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J 2025\PUBLICACIONES\MENSUALES PARA PROC FISCAL\"/>
    </mc:Choice>
  </mc:AlternateContent>
  <xr:revisionPtr revIDLastSave="0" documentId="13_ncr:1_{FD84679E-BAC4-47F0-A4A4-F52DFFB403C6}" xr6:coauthVersionLast="47" xr6:coauthVersionMax="47" xr10:uidLastSave="{00000000-0000-0000-0000-000000000000}"/>
  <bookViews>
    <workbookView xWindow="-120" yWindow="-120" windowWidth="29040" windowHeight="15720" tabRatio="843" activeTab="3" xr2:uid="{00000000-000D-0000-FFFF-FFFF00000000}"/>
  </bookViews>
  <sheets>
    <sheet name="JULIO CON AJUSTE" sheetId="5" r:id="rId1"/>
    <sheet name="JULIO ORDINARIO" sheetId="1" r:id="rId2"/>
    <sheet name="2do AJUST. TRIMESTRAL" sheetId="6" r:id="rId3"/>
    <sheet name="TOTAL PAGADO" sheetId="4" r:id="rId4"/>
  </sheets>
  <definedNames>
    <definedName name="_xlnm._FilterDatabase" localSheetId="1" hidden="1">'JULIO ORDINARIO'!$A$3:$P$575</definedName>
    <definedName name="_xlnm._FilterDatabase" localSheetId="3" hidden="1">'TOTAL PAGADO'!$A$1:$E$573</definedName>
    <definedName name="_xlnm.Print_Titles" localSheetId="2">'2do AJUST. TRIMESTRAL'!$1:$3</definedName>
    <definedName name="_xlnm.Print_Titles" localSheetId="0">'JULIO CON AJUSTE'!$1:$3</definedName>
    <definedName name="_xlnm.Print_Titles" localSheetId="1">'JULIO ORDINARIO'!$1:$3</definedName>
    <definedName name="_xlnm.Print_Titles" localSheetId="3">'TOTAL PAGADO'!$1:$3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4" i="5" l="1"/>
  <c r="E574" i="5"/>
  <c r="F574" i="5"/>
  <c r="G574" i="5"/>
  <c r="H574" i="5"/>
  <c r="I574" i="5"/>
  <c r="J574" i="5"/>
  <c r="K574" i="5"/>
  <c r="L574" i="5"/>
  <c r="M57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4" i="5"/>
  <c r="D574" i="1" l="1"/>
  <c r="E574" i="1"/>
  <c r="F574" i="1"/>
  <c r="G574" i="1"/>
  <c r="H574" i="1"/>
  <c r="I574" i="1"/>
  <c r="J574" i="1"/>
  <c r="K574" i="1"/>
  <c r="L574" i="1"/>
  <c r="M574" i="1"/>
  <c r="C574" i="5" l="1"/>
  <c r="D5" i="6"/>
  <c r="D5" i="4" s="1"/>
  <c r="D6" i="6"/>
  <c r="D6" i="4" s="1"/>
  <c r="D7" i="6"/>
  <c r="D7" i="4" s="1"/>
  <c r="D8" i="6"/>
  <c r="D8" i="4" s="1"/>
  <c r="D9" i="6"/>
  <c r="D9" i="4" s="1"/>
  <c r="D10" i="6"/>
  <c r="D10" i="4" s="1"/>
  <c r="D11" i="6"/>
  <c r="D11" i="4" s="1"/>
  <c r="D12" i="6"/>
  <c r="D12" i="4" s="1"/>
  <c r="D13" i="6"/>
  <c r="D13" i="4" s="1"/>
  <c r="D14" i="6"/>
  <c r="D14" i="4" s="1"/>
  <c r="D15" i="6"/>
  <c r="D15" i="4" s="1"/>
  <c r="D16" i="6"/>
  <c r="D16" i="4" s="1"/>
  <c r="D17" i="6"/>
  <c r="D17" i="4" s="1"/>
  <c r="D18" i="6"/>
  <c r="D18" i="4" s="1"/>
  <c r="D19" i="6"/>
  <c r="D19" i="4" s="1"/>
  <c r="D20" i="6"/>
  <c r="D20" i="4" s="1"/>
  <c r="D21" i="6"/>
  <c r="D21" i="4" s="1"/>
  <c r="D22" i="6"/>
  <c r="D22" i="4" s="1"/>
  <c r="D23" i="6"/>
  <c r="D23" i="4" s="1"/>
  <c r="D24" i="6"/>
  <c r="D24" i="4" s="1"/>
  <c r="D25" i="6"/>
  <c r="D25" i="4" s="1"/>
  <c r="D26" i="6"/>
  <c r="D26" i="4" s="1"/>
  <c r="D27" i="6"/>
  <c r="D27" i="4" s="1"/>
  <c r="D28" i="6"/>
  <c r="D28" i="4" s="1"/>
  <c r="D29" i="6"/>
  <c r="D29" i="4" s="1"/>
  <c r="D30" i="6"/>
  <c r="D30" i="4" s="1"/>
  <c r="D31" i="6"/>
  <c r="D31" i="4" s="1"/>
  <c r="D32" i="6"/>
  <c r="D32" i="4" s="1"/>
  <c r="D33" i="6"/>
  <c r="D33" i="4" s="1"/>
  <c r="D34" i="6"/>
  <c r="D34" i="4" s="1"/>
  <c r="D35" i="6"/>
  <c r="D35" i="4" s="1"/>
  <c r="D36" i="6"/>
  <c r="D36" i="4" s="1"/>
  <c r="D37" i="6"/>
  <c r="D37" i="4" s="1"/>
  <c r="D38" i="6"/>
  <c r="D38" i="4" s="1"/>
  <c r="D39" i="6"/>
  <c r="D39" i="4" s="1"/>
  <c r="D40" i="6"/>
  <c r="D40" i="4" s="1"/>
  <c r="D41" i="6"/>
  <c r="D41" i="4" s="1"/>
  <c r="D42" i="6"/>
  <c r="D42" i="4" s="1"/>
  <c r="D43" i="6"/>
  <c r="D43" i="4" s="1"/>
  <c r="D44" i="6"/>
  <c r="D44" i="4" s="1"/>
  <c r="D45" i="6"/>
  <c r="D45" i="4" s="1"/>
  <c r="D46" i="6"/>
  <c r="D46" i="4" s="1"/>
  <c r="D47" i="6"/>
  <c r="D47" i="4" s="1"/>
  <c r="D48" i="6"/>
  <c r="D48" i="4" s="1"/>
  <c r="D49" i="6"/>
  <c r="D49" i="4" s="1"/>
  <c r="D50" i="6"/>
  <c r="D50" i="4" s="1"/>
  <c r="D51" i="6"/>
  <c r="D51" i="4" s="1"/>
  <c r="D52" i="6"/>
  <c r="D52" i="4" s="1"/>
  <c r="D53" i="6"/>
  <c r="D53" i="4" s="1"/>
  <c r="D54" i="6"/>
  <c r="D54" i="4" s="1"/>
  <c r="D55" i="6"/>
  <c r="D55" i="4" s="1"/>
  <c r="D56" i="6"/>
  <c r="D56" i="4" s="1"/>
  <c r="D57" i="6"/>
  <c r="D57" i="4" s="1"/>
  <c r="D58" i="6"/>
  <c r="D58" i="4" s="1"/>
  <c r="D59" i="6"/>
  <c r="D59" i="4" s="1"/>
  <c r="D60" i="6"/>
  <c r="D60" i="4" s="1"/>
  <c r="D61" i="6"/>
  <c r="D61" i="4" s="1"/>
  <c r="D62" i="6"/>
  <c r="D62" i="4" s="1"/>
  <c r="D63" i="6"/>
  <c r="D63" i="4" s="1"/>
  <c r="D64" i="6"/>
  <c r="D64" i="4" s="1"/>
  <c r="D65" i="6"/>
  <c r="D65" i="4" s="1"/>
  <c r="D66" i="6"/>
  <c r="D66" i="4" s="1"/>
  <c r="D67" i="6"/>
  <c r="D67" i="4" s="1"/>
  <c r="D68" i="6"/>
  <c r="D68" i="4" s="1"/>
  <c r="D69" i="6"/>
  <c r="D69" i="4" s="1"/>
  <c r="D70" i="6"/>
  <c r="D70" i="4" s="1"/>
  <c r="D71" i="6"/>
  <c r="D71" i="4" s="1"/>
  <c r="D72" i="6"/>
  <c r="D72" i="4" s="1"/>
  <c r="D73" i="6"/>
  <c r="D73" i="4" s="1"/>
  <c r="D74" i="6"/>
  <c r="D74" i="4" s="1"/>
  <c r="D75" i="6"/>
  <c r="D75" i="4" s="1"/>
  <c r="D76" i="6"/>
  <c r="D76" i="4" s="1"/>
  <c r="D77" i="6"/>
  <c r="D77" i="4" s="1"/>
  <c r="D78" i="6"/>
  <c r="D78" i="4" s="1"/>
  <c r="D79" i="6"/>
  <c r="D79" i="4" s="1"/>
  <c r="D80" i="6"/>
  <c r="D80" i="4" s="1"/>
  <c r="D81" i="6"/>
  <c r="D81" i="4" s="1"/>
  <c r="D82" i="6"/>
  <c r="D82" i="4" s="1"/>
  <c r="D83" i="6"/>
  <c r="D83" i="4" s="1"/>
  <c r="D84" i="6"/>
  <c r="D84" i="4" s="1"/>
  <c r="D85" i="6"/>
  <c r="D85" i="4" s="1"/>
  <c r="D86" i="6"/>
  <c r="D86" i="4" s="1"/>
  <c r="D87" i="6"/>
  <c r="D87" i="4" s="1"/>
  <c r="D88" i="6"/>
  <c r="D88" i="4" s="1"/>
  <c r="D89" i="6"/>
  <c r="D89" i="4" s="1"/>
  <c r="D90" i="6"/>
  <c r="D90" i="4" s="1"/>
  <c r="D91" i="6"/>
  <c r="D91" i="4" s="1"/>
  <c r="D92" i="6"/>
  <c r="D92" i="4" s="1"/>
  <c r="D93" i="6"/>
  <c r="D93" i="4" s="1"/>
  <c r="D94" i="6"/>
  <c r="D94" i="4" s="1"/>
  <c r="D95" i="6"/>
  <c r="D95" i="4" s="1"/>
  <c r="D96" i="6"/>
  <c r="D96" i="4" s="1"/>
  <c r="D97" i="6"/>
  <c r="D97" i="4" s="1"/>
  <c r="D98" i="6"/>
  <c r="D98" i="4" s="1"/>
  <c r="D99" i="6"/>
  <c r="D99" i="4" s="1"/>
  <c r="D100" i="6"/>
  <c r="D100" i="4" s="1"/>
  <c r="D101" i="6"/>
  <c r="D101" i="4" s="1"/>
  <c r="D102" i="6"/>
  <c r="D102" i="4" s="1"/>
  <c r="D103" i="6"/>
  <c r="D103" i="4" s="1"/>
  <c r="D104" i="6"/>
  <c r="D104" i="4" s="1"/>
  <c r="D105" i="6"/>
  <c r="D105" i="4" s="1"/>
  <c r="D106" i="6"/>
  <c r="D106" i="4" s="1"/>
  <c r="D107" i="6"/>
  <c r="D107" i="4" s="1"/>
  <c r="D108" i="6"/>
  <c r="D108" i="4" s="1"/>
  <c r="D109" i="6"/>
  <c r="D109" i="4" s="1"/>
  <c r="D110" i="6"/>
  <c r="D110" i="4" s="1"/>
  <c r="D111" i="6"/>
  <c r="D111" i="4" s="1"/>
  <c r="D112" i="6"/>
  <c r="D112" i="4" s="1"/>
  <c r="D113" i="6"/>
  <c r="D113" i="4" s="1"/>
  <c r="D114" i="6"/>
  <c r="D114" i="4" s="1"/>
  <c r="D115" i="6"/>
  <c r="D115" i="4" s="1"/>
  <c r="D116" i="6"/>
  <c r="D116" i="4" s="1"/>
  <c r="D117" i="6"/>
  <c r="D117" i="4" s="1"/>
  <c r="D118" i="6"/>
  <c r="D118" i="4" s="1"/>
  <c r="D119" i="6"/>
  <c r="D119" i="4" s="1"/>
  <c r="D120" i="6"/>
  <c r="D120" i="4" s="1"/>
  <c r="D121" i="6"/>
  <c r="D121" i="4" s="1"/>
  <c r="D122" i="6"/>
  <c r="D122" i="4" s="1"/>
  <c r="D123" i="6"/>
  <c r="D123" i="4" s="1"/>
  <c r="D124" i="6"/>
  <c r="D124" i="4" s="1"/>
  <c r="D125" i="6"/>
  <c r="D125" i="4" s="1"/>
  <c r="D126" i="6"/>
  <c r="D126" i="4" s="1"/>
  <c r="D127" i="6"/>
  <c r="D127" i="4" s="1"/>
  <c r="D128" i="6"/>
  <c r="D128" i="4" s="1"/>
  <c r="D129" i="6"/>
  <c r="D129" i="4" s="1"/>
  <c r="D130" i="6"/>
  <c r="D130" i="4" s="1"/>
  <c r="D131" i="6"/>
  <c r="D131" i="4" s="1"/>
  <c r="D132" i="6"/>
  <c r="D132" i="4" s="1"/>
  <c r="D133" i="6"/>
  <c r="D133" i="4" s="1"/>
  <c r="D134" i="6"/>
  <c r="D134" i="4" s="1"/>
  <c r="D135" i="6"/>
  <c r="D135" i="4" s="1"/>
  <c r="D136" i="6"/>
  <c r="D136" i="4" s="1"/>
  <c r="D137" i="6"/>
  <c r="D137" i="4" s="1"/>
  <c r="D138" i="6"/>
  <c r="D138" i="4" s="1"/>
  <c r="D139" i="6"/>
  <c r="D139" i="4" s="1"/>
  <c r="D140" i="6"/>
  <c r="D140" i="4" s="1"/>
  <c r="D141" i="6"/>
  <c r="D141" i="4" s="1"/>
  <c r="D142" i="6"/>
  <c r="D142" i="4" s="1"/>
  <c r="D143" i="6"/>
  <c r="D143" i="4" s="1"/>
  <c r="D144" i="6"/>
  <c r="D144" i="4" s="1"/>
  <c r="D145" i="6"/>
  <c r="D145" i="4" s="1"/>
  <c r="D146" i="6"/>
  <c r="D146" i="4" s="1"/>
  <c r="D147" i="6"/>
  <c r="D147" i="4" s="1"/>
  <c r="D148" i="6"/>
  <c r="D148" i="4" s="1"/>
  <c r="D149" i="6"/>
  <c r="D149" i="4" s="1"/>
  <c r="D150" i="6"/>
  <c r="D150" i="4" s="1"/>
  <c r="D151" i="6"/>
  <c r="D151" i="4" s="1"/>
  <c r="D152" i="6"/>
  <c r="D152" i="4" s="1"/>
  <c r="D153" i="6"/>
  <c r="D153" i="4" s="1"/>
  <c r="D154" i="6"/>
  <c r="D154" i="4" s="1"/>
  <c r="D155" i="6"/>
  <c r="D155" i="4" s="1"/>
  <c r="D156" i="6"/>
  <c r="D156" i="4" s="1"/>
  <c r="D157" i="6"/>
  <c r="D157" i="4" s="1"/>
  <c r="D158" i="6"/>
  <c r="D158" i="4" s="1"/>
  <c r="D159" i="6"/>
  <c r="D159" i="4" s="1"/>
  <c r="D160" i="6"/>
  <c r="D160" i="4" s="1"/>
  <c r="D161" i="6"/>
  <c r="D161" i="4" s="1"/>
  <c r="D162" i="6"/>
  <c r="D162" i="4" s="1"/>
  <c r="D163" i="6"/>
  <c r="D163" i="4" s="1"/>
  <c r="D164" i="6"/>
  <c r="D164" i="4" s="1"/>
  <c r="D165" i="6"/>
  <c r="D165" i="4" s="1"/>
  <c r="D166" i="6"/>
  <c r="D166" i="4" s="1"/>
  <c r="D167" i="6"/>
  <c r="D167" i="4" s="1"/>
  <c r="D168" i="6"/>
  <c r="D168" i="4" s="1"/>
  <c r="D169" i="6"/>
  <c r="D169" i="4" s="1"/>
  <c r="D170" i="6"/>
  <c r="D170" i="4" s="1"/>
  <c r="D171" i="6"/>
  <c r="D171" i="4" s="1"/>
  <c r="D172" i="6"/>
  <c r="D172" i="4" s="1"/>
  <c r="D173" i="6"/>
  <c r="D173" i="4" s="1"/>
  <c r="D174" i="6"/>
  <c r="D174" i="4" s="1"/>
  <c r="D175" i="6"/>
  <c r="D175" i="4" s="1"/>
  <c r="D176" i="6"/>
  <c r="D176" i="4" s="1"/>
  <c r="D177" i="6"/>
  <c r="D177" i="4" s="1"/>
  <c r="D178" i="6"/>
  <c r="D178" i="4" s="1"/>
  <c r="D179" i="6"/>
  <c r="D179" i="4" s="1"/>
  <c r="D180" i="6"/>
  <c r="D180" i="4" s="1"/>
  <c r="D181" i="6"/>
  <c r="D181" i="4" s="1"/>
  <c r="D182" i="6"/>
  <c r="D182" i="4" s="1"/>
  <c r="D183" i="6"/>
  <c r="D183" i="4" s="1"/>
  <c r="D184" i="6"/>
  <c r="D184" i="4" s="1"/>
  <c r="D185" i="6"/>
  <c r="D185" i="4" s="1"/>
  <c r="D186" i="6"/>
  <c r="D186" i="4" s="1"/>
  <c r="D187" i="6"/>
  <c r="D187" i="4" s="1"/>
  <c r="D188" i="6"/>
  <c r="D188" i="4" s="1"/>
  <c r="D189" i="6"/>
  <c r="D189" i="4" s="1"/>
  <c r="D190" i="6"/>
  <c r="D190" i="4" s="1"/>
  <c r="D191" i="6"/>
  <c r="D191" i="4" s="1"/>
  <c r="D192" i="6"/>
  <c r="D192" i="4" s="1"/>
  <c r="D193" i="6"/>
  <c r="D193" i="4" s="1"/>
  <c r="D194" i="6"/>
  <c r="D194" i="4" s="1"/>
  <c r="D195" i="6"/>
  <c r="D195" i="4" s="1"/>
  <c r="D196" i="6"/>
  <c r="D196" i="4" s="1"/>
  <c r="D197" i="6"/>
  <c r="D197" i="4" s="1"/>
  <c r="D198" i="6"/>
  <c r="D198" i="4" s="1"/>
  <c r="D199" i="6"/>
  <c r="D199" i="4" s="1"/>
  <c r="D200" i="6"/>
  <c r="D200" i="4" s="1"/>
  <c r="D201" i="6"/>
  <c r="D201" i="4" s="1"/>
  <c r="D202" i="6"/>
  <c r="D202" i="4" s="1"/>
  <c r="D203" i="6"/>
  <c r="D203" i="4" s="1"/>
  <c r="D204" i="6"/>
  <c r="D204" i="4" s="1"/>
  <c r="D205" i="6"/>
  <c r="D205" i="4" s="1"/>
  <c r="D206" i="6"/>
  <c r="D206" i="4" s="1"/>
  <c r="D207" i="6"/>
  <c r="D207" i="4" s="1"/>
  <c r="D208" i="6"/>
  <c r="D208" i="4" s="1"/>
  <c r="D209" i="6"/>
  <c r="D209" i="4" s="1"/>
  <c r="D210" i="6"/>
  <c r="D210" i="4" s="1"/>
  <c r="D211" i="6"/>
  <c r="D211" i="4" s="1"/>
  <c r="D212" i="6"/>
  <c r="D212" i="4" s="1"/>
  <c r="D213" i="6"/>
  <c r="D213" i="4" s="1"/>
  <c r="D214" i="6"/>
  <c r="D214" i="4" s="1"/>
  <c r="D215" i="6"/>
  <c r="D215" i="4" s="1"/>
  <c r="D216" i="6"/>
  <c r="D216" i="4" s="1"/>
  <c r="D217" i="6"/>
  <c r="D217" i="4" s="1"/>
  <c r="D218" i="6"/>
  <c r="D218" i="4" s="1"/>
  <c r="D219" i="6"/>
  <c r="D219" i="4" s="1"/>
  <c r="D220" i="6"/>
  <c r="D220" i="4" s="1"/>
  <c r="D221" i="6"/>
  <c r="D221" i="4" s="1"/>
  <c r="D222" i="6"/>
  <c r="D222" i="4" s="1"/>
  <c r="D223" i="6"/>
  <c r="D223" i="4" s="1"/>
  <c r="D224" i="6"/>
  <c r="D224" i="4" s="1"/>
  <c r="D225" i="6"/>
  <c r="D225" i="4" s="1"/>
  <c r="D226" i="6"/>
  <c r="D226" i="4" s="1"/>
  <c r="D227" i="6"/>
  <c r="D227" i="4" s="1"/>
  <c r="D228" i="6"/>
  <c r="D228" i="4" s="1"/>
  <c r="D229" i="6"/>
  <c r="D229" i="4" s="1"/>
  <c r="D230" i="6"/>
  <c r="D230" i="4" s="1"/>
  <c r="D231" i="6"/>
  <c r="D231" i="4" s="1"/>
  <c r="D232" i="6"/>
  <c r="D232" i="4" s="1"/>
  <c r="D233" i="6"/>
  <c r="D233" i="4" s="1"/>
  <c r="D234" i="6"/>
  <c r="D234" i="4" s="1"/>
  <c r="D235" i="6"/>
  <c r="D235" i="4" s="1"/>
  <c r="D236" i="6"/>
  <c r="D236" i="4" s="1"/>
  <c r="D237" i="6"/>
  <c r="D237" i="4" s="1"/>
  <c r="D238" i="6"/>
  <c r="D238" i="4" s="1"/>
  <c r="D239" i="6"/>
  <c r="D239" i="4" s="1"/>
  <c r="D240" i="6"/>
  <c r="D240" i="4" s="1"/>
  <c r="D241" i="6"/>
  <c r="D241" i="4" s="1"/>
  <c r="D242" i="6"/>
  <c r="D242" i="4" s="1"/>
  <c r="D243" i="6"/>
  <c r="D243" i="4" s="1"/>
  <c r="D244" i="6"/>
  <c r="D244" i="4" s="1"/>
  <c r="D245" i="6"/>
  <c r="D245" i="4" s="1"/>
  <c r="D246" i="6"/>
  <c r="D246" i="4" s="1"/>
  <c r="D247" i="6"/>
  <c r="D247" i="4" s="1"/>
  <c r="D248" i="6"/>
  <c r="D248" i="4" s="1"/>
  <c r="D249" i="6"/>
  <c r="D249" i="4" s="1"/>
  <c r="D250" i="6"/>
  <c r="D250" i="4" s="1"/>
  <c r="D251" i="6"/>
  <c r="D251" i="4" s="1"/>
  <c r="D252" i="6"/>
  <c r="D252" i="4" s="1"/>
  <c r="D253" i="6"/>
  <c r="D253" i="4" s="1"/>
  <c r="D254" i="6"/>
  <c r="D254" i="4" s="1"/>
  <c r="D255" i="6"/>
  <c r="D255" i="4" s="1"/>
  <c r="D256" i="6"/>
  <c r="D256" i="4" s="1"/>
  <c r="D257" i="6"/>
  <c r="D257" i="4" s="1"/>
  <c r="D258" i="6"/>
  <c r="D258" i="4" s="1"/>
  <c r="D259" i="6"/>
  <c r="D259" i="4" s="1"/>
  <c r="D260" i="6"/>
  <c r="D260" i="4" s="1"/>
  <c r="D261" i="6"/>
  <c r="D261" i="4" s="1"/>
  <c r="D262" i="6"/>
  <c r="D262" i="4" s="1"/>
  <c r="D263" i="6"/>
  <c r="D263" i="4" s="1"/>
  <c r="D264" i="6"/>
  <c r="D264" i="4" s="1"/>
  <c r="D265" i="6"/>
  <c r="D265" i="4" s="1"/>
  <c r="D266" i="6"/>
  <c r="D266" i="4" s="1"/>
  <c r="D267" i="6"/>
  <c r="D267" i="4" s="1"/>
  <c r="D268" i="6"/>
  <c r="D268" i="4" s="1"/>
  <c r="D269" i="6"/>
  <c r="D269" i="4" s="1"/>
  <c r="D270" i="6"/>
  <c r="D270" i="4" s="1"/>
  <c r="D271" i="6"/>
  <c r="D271" i="4" s="1"/>
  <c r="D272" i="6"/>
  <c r="D272" i="4" s="1"/>
  <c r="D273" i="6"/>
  <c r="D273" i="4" s="1"/>
  <c r="D274" i="6"/>
  <c r="D274" i="4" s="1"/>
  <c r="D275" i="6"/>
  <c r="D275" i="4" s="1"/>
  <c r="D276" i="6"/>
  <c r="D276" i="4" s="1"/>
  <c r="D277" i="6"/>
  <c r="D277" i="4" s="1"/>
  <c r="D278" i="6"/>
  <c r="D278" i="4" s="1"/>
  <c r="D279" i="6"/>
  <c r="D279" i="4" s="1"/>
  <c r="D280" i="6"/>
  <c r="D280" i="4" s="1"/>
  <c r="D281" i="6"/>
  <c r="D281" i="4" s="1"/>
  <c r="D282" i="6"/>
  <c r="D282" i="4" s="1"/>
  <c r="D283" i="6"/>
  <c r="D283" i="4" s="1"/>
  <c r="D284" i="6"/>
  <c r="D284" i="4" s="1"/>
  <c r="D285" i="6"/>
  <c r="D285" i="4" s="1"/>
  <c r="D286" i="6"/>
  <c r="D286" i="4" s="1"/>
  <c r="D287" i="6"/>
  <c r="D287" i="4" s="1"/>
  <c r="D288" i="6"/>
  <c r="D288" i="4" s="1"/>
  <c r="D289" i="6"/>
  <c r="D289" i="4" s="1"/>
  <c r="D290" i="6"/>
  <c r="D290" i="4" s="1"/>
  <c r="D291" i="6"/>
  <c r="D291" i="4" s="1"/>
  <c r="D292" i="6"/>
  <c r="D292" i="4" s="1"/>
  <c r="D293" i="6"/>
  <c r="D293" i="4" s="1"/>
  <c r="D294" i="6"/>
  <c r="D294" i="4" s="1"/>
  <c r="D295" i="6"/>
  <c r="D295" i="4" s="1"/>
  <c r="D296" i="6"/>
  <c r="D296" i="4" s="1"/>
  <c r="D297" i="6"/>
  <c r="D297" i="4" s="1"/>
  <c r="D298" i="6"/>
  <c r="D298" i="4" s="1"/>
  <c r="D299" i="6"/>
  <c r="D299" i="4" s="1"/>
  <c r="D300" i="6"/>
  <c r="D300" i="4" s="1"/>
  <c r="D301" i="6"/>
  <c r="D301" i="4" s="1"/>
  <c r="D302" i="6"/>
  <c r="D302" i="4" s="1"/>
  <c r="D303" i="6"/>
  <c r="D303" i="4" s="1"/>
  <c r="D304" i="6"/>
  <c r="D304" i="4" s="1"/>
  <c r="D305" i="6"/>
  <c r="D305" i="4" s="1"/>
  <c r="D306" i="6"/>
  <c r="D306" i="4" s="1"/>
  <c r="D307" i="6"/>
  <c r="D307" i="4" s="1"/>
  <c r="D308" i="6"/>
  <c r="D308" i="4" s="1"/>
  <c r="D309" i="6"/>
  <c r="D309" i="4" s="1"/>
  <c r="D310" i="6"/>
  <c r="D310" i="4" s="1"/>
  <c r="D311" i="6"/>
  <c r="D311" i="4" s="1"/>
  <c r="D312" i="6"/>
  <c r="D312" i="4" s="1"/>
  <c r="D313" i="6"/>
  <c r="D313" i="4" s="1"/>
  <c r="D314" i="6"/>
  <c r="D314" i="4" s="1"/>
  <c r="D315" i="6"/>
  <c r="D315" i="4" s="1"/>
  <c r="D316" i="6"/>
  <c r="D316" i="4" s="1"/>
  <c r="D317" i="6"/>
  <c r="D317" i="4" s="1"/>
  <c r="D318" i="6"/>
  <c r="D318" i="4" s="1"/>
  <c r="D319" i="6"/>
  <c r="D319" i="4" s="1"/>
  <c r="D320" i="6"/>
  <c r="D320" i="4" s="1"/>
  <c r="D321" i="6"/>
  <c r="D321" i="4" s="1"/>
  <c r="D322" i="6"/>
  <c r="D322" i="4" s="1"/>
  <c r="D323" i="6"/>
  <c r="D323" i="4" s="1"/>
  <c r="D324" i="6"/>
  <c r="D324" i="4" s="1"/>
  <c r="D325" i="6"/>
  <c r="D325" i="4" s="1"/>
  <c r="D326" i="6"/>
  <c r="D326" i="4" s="1"/>
  <c r="D327" i="6"/>
  <c r="D327" i="4" s="1"/>
  <c r="D328" i="6"/>
  <c r="D328" i="4" s="1"/>
  <c r="D329" i="6"/>
  <c r="D329" i="4" s="1"/>
  <c r="D330" i="6"/>
  <c r="D330" i="4" s="1"/>
  <c r="D331" i="6"/>
  <c r="D331" i="4" s="1"/>
  <c r="D332" i="6"/>
  <c r="D332" i="4" s="1"/>
  <c r="D333" i="6"/>
  <c r="D333" i="4" s="1"/>
  <c r="D334" i="6"/>
  <c r="D334" i="4" s="1"/>
  <c r="D335" i="6"/>
  <c r="D335" i="4" s="1"/>
  <c r="D336" i="6"/>
  <c r="D336" i="4" s="1"/>
  <c r="D337" i="6"/>
  <c r="D337" i="4" s="1"/>
  <c r="D338" i="6"/>
  <c r="D338" i="4" s="1"/>
  <c r="D339" i="6"/>
  <c r="D339" i="4" s="1"/>
  <c r="D340" i="6"/>
  <c r="D340" i="4" s="1"/>
  <c r="D341" i="6"/>
  <c r="D341" i="4" s="1"/>
  <c r="D342" i="6"/>
  <c r="D342" i="4" s="1"/>
  <c r="D343" i="6"/>
  <c r="D343" i="4" s="1"/>
  <c r="D344" i="6"/>
  <c r="D344" i="4" s="1"/>
  <c r="D345" i="6"/>
  <c r="D345" i="4" s="1"/>
  <c r="D346" i="6"/>
  <c r="D346" i="4" s="1"/>
  <c r="D347" i="6"/>
  <c r="D347" i="4" s="1"/>
  <c r="D348" i="6"/>
  <c r="D348" i="4" s="1"/>
  <c r="D349" i="6"/>
  <c r="D349" i="4" s="1"/>
  <c r="D350" i="6"/>
  <c r="D350" i="4" s="1"/>
  <c r="D351" i="6"/>
  <c r="D351" i="4" s="1"/>
  <c r="D352" i="6"/>
  <c r="D352" i="4" s="1"/>
  <c r="D353" i="6"/>
  <c r="D353" i="4" s="1"/>
  <c r="D354" i="6"/>
  <c r="D354" i="4" s="1"/>
  <c r="D355" i="6"/>
  <c r="D355" i="4" s="1"/>
  <c r="D356" i="6"/>
  <c r="D356" i="4" s="1"/>
  <c r="D357" i="6"/>
  <c r="D357" i="4" s="1"/>
  <c r="D358" i="6"/>
  <c r="D358" i="4" s="1"/>
  <c r="D359" i="6"/>
  <c r="D359" i="4" s="1"/>
  <c r="D360" i="6"/>
  <c r="D360" i="4" s="1"/>
  <c r="D361" i="6"/>
  <c r="D361" i="4" s="1"/>
  <c r="D362" i="6"/>
  <c r="D362" i="4" s="1"/>
  <c r="D363" i="6"/>
  <c r="D363" i="4" s="1"/>
  <c r="D364" i="6"/>
  <c r="D364" i="4" s="1"/>
  <c r="D365" i="6"/>
  <c r="D365" i="4" s="1"/>
  <c r="D366" i="6"/>
  <c r="D366" i="4" s="1"/>
  <c r="D367" i="6"/>
  <c r="D367" i="4" s="1"/>
  <c r="D368" i="6"/>
  <c r="D368" i="4" s="1"/>
  <c r="D369" i="6"/>
  <c r="D369" i="4" s="1"/>
  <c r="D370" i="6"/>
  <c r="D370" i="4" s="1"/>
  <c r="D371" i="6"/>
  <c r="D371" i="4" s="1"/>
  <c r="D372" i="6"/>
  <c r="D372" i="4" s="1"/>
  <c r="D373" i="6"/>
  <c r="D373" i="4" s="1"/>
  <c r="D374" i="6"/>
  <c r="D374" i="4" s="1"/>
  <c r="D375" i="6"/>
  <c r="D375" i="4" s="1"/>
  <c r="D376" i="6"/>
  <c r="D376" i="4" s="1"/>
  <c r="D377" i="6"/>
  <c r="D377" i="4" s="1"/>
  <c r="D378" i="6"/>
  <c r="D378" i="4" s="1"/>
  <c r="D379" i="6"/>
  <c r="D379" i="4" s="1"/>
  <c r="D380" i="6"/>
  <c r="D380" i="4" s="1"/>
  <c r="D381" i="6"/>
  <c r="D381" i="4" s="1"/>
  <c r="D382" i="6"/>
  <c r="D382" i="4" s="1"/>
  <c r="D383" i="6"/>
  <c r="D383" i="4" s="1"/>
  <c r="D384" i="6"/>
  <c r="D384" i="4" s="1"/>
  <c r="D385" i="6"/>
  <c r="D385" i="4" s="1"/>
  <c r="D386" i="6"/>
  <c r="D386" i="4" s="1"/>
  <c r="D387" i="6"/>
  <c r="D387" i="4" s="1"/>
  <c r="D388" i="6"/>
  <c r="D388" i="4" s="1"/>
  <c r="D389" i="6"/>
  <c r="D389" i="4" s="1"/>
  <c r="D390" i="6"/>
  <c r="D390" i="4" s="1"/>
  <c r="D391" i="6"/>
  <c r="D391" i="4" s="1"/>
  <c r="D392" i="6"/>
  <c r="D392" i="4" s="1"/>
  <c r="D393" i="6"/>
  <c r="D393" i="4" s="1"/>
  <c r="D394" i="6"/>
  <c r="D394" i="4" s="1"/>
  <c r="D395" i="6"/>
  <c r="D395" i="4" s="1"/>
  <c r="D396" i="6"/>
  <c r="D396" i="4" s="1"/>
  <c r="D397" i="6"/>
  <c r="D397" i="4" s="1"/>
  <c r="D398" i="6"/>
  <c r="D398" i="4" s="1"/>
  <c r="D399" i="6"/>
  <c r="D399" i="4" s="1"/>
  <c r="D400" i="6"/>
  <c r="D400" i="4" s="1"/>
  <c r="D401" i="6"/>
  <c r="D401" i="4" s="1"/>
  <c r="D402" i="6"/>
  <c r="D402" i="4" s="1"/>
  <c r="D403" i="6"/>
  <c r="D403" i="4" s="1"/>
  <c r="D404" i="6"/>
  <c r="D404" i="4" s="1"/>
  <c r="D405" i="6"/>
  <c r="D405" i="4" s="1"/>
  <c r="D406" i="6"/>
  <c r="D406" i="4" s="1"/>
  <c r="D407" i="6"/>
  <c r="D407" i="4" s="1"/>
  <c r="D408" i="6"/>
  <c r="D408" i="4" s="1"/>
  <c r="D409" i="6"/>
  <c r="D409" i="4" s="1"/>
  <c r="D410" i="6"/>
  <c r="D410" i="4" s="1"/>
  <c r="D411" i="6"/>
  <c r="D411" i="4" s="1"/>
  <c r="D412" i="6"/>
  <c r="D412" i="4" s="1"/>
  <c r="D413" i="6"/>
  <c r="D413" i="4" s="1"/>
  <c r="D414" i="6"/>
  <c r="D414" i="4" s="1"/>
  <c r="D415" i="6"/>
  <c r="D415" i="4" s="1"/>
  <c r="D416" i="6"/>
  <c r="D416" i="4" s="1"/>
  <c r="D417" i="6"/>
  <c r="D417" i="4" s="1"/>
  <c r="D418" i="6"/>
  <c r="D418" i="4" s="1"/>
  <c r="D419" i="6"/>
  <c r="D419" i="4" s="1"/>
  <c r="D420" i="6"/>
  <c r="D420" i="4" s="1"/>
  <c r="D421" i="6"/>
  <c r="D421" i="4" s="1"/>
  <c r="D422" i="6"/>
  <c r="D422" i="4" s="1"/>
  <c r="D423" i="6"/>
  <c r="D423" i="4" s="1"/>
  <c r="D424" i="6"/>
  <c r="D424" i="4" s="1"/>
  <c r="D425" i="6"/>
  <c r="D425" i="4" s="1"/>
  <c r="D426" i="6"/>
  <c r="D426" i="4" s="1"/>
  <c r="D427" i="6"/>
  <c r="D427" i="4" s="1"/>
  <c r="D428" i="6"/>
  <c r="D428" i="4" s="1"/>
  <c r="D429" i="6"/>
  <c r="D429" i="4" s="1"/>
  <c r="D430" i="6"/>
  <c r="D430" i="4" s="1"/>
  <c r="D431" i="6"/>
  <c r="D431" i="4" s="1"/>
  <c r="D432" i="6"/>
  <c r="D432" i="4" s="1"/>
  <c r="D433" i="6"/>
  <c r="D433" i="4" s="1"/>
  <c r="D434" i="6"/>
  <c r="D434" i="4" s="1"/>
  <c r="D435" i="6"/>
  <c r="D435" i="4" s="1"/>
  <c r="D436" i="6"/>
  <c r="D436" i="4" s="1"/>
  <c r="D437" i="6"/>
  <c r="D437" i="4" s="1"/>
  <c r="D438" i="6"/>
  <c r="D438" i="4" s="1"/>
  <c r="D439" i="6"/>
  <c r="D439" i="4" s="1"/>
  <c r="D440" i="6"/>
  <c r="D440" i="4" s="1"/>
  <c r="D441" i="6"/>
  <c r="D441" i="4" s="1"/>
  <c r="D442" i="6"/>
  <c r="D442" i="4" s="1"/>
  <c r="D443" i="6"/>
  <c r="D443" i="4" s="1"/>
  <c r="D444" i="6"/>
  <c r="D444" i="4" s="1"/>
  <c r="D445" i="6"/>
  <c r="D445" i="4" s="1"/>
  <c r="D446" i="6"/>
  <c r="D446" i="4" s="1"/>
  <c r="D447" i="6"/>
  <c r="D447" i="4" s="1"/>
  <c r="D448" i="6"/>
  <c r="D448" i="4" s="1"/>
  <c r="D449" i="6"/>
  <c r="D449" i="4" s="1"/>
  <c r="D450" i="6"/>
  <c r="D450" i="4" s="1"/>
  <c r="D451" i="6"/>
  <c r="D451" i="4" s="1"/>
  <c r="D452" i="6"/>
  <c r="D452" i="4" s="1"/>
  <c r="D453" i="6"/>
  <c r="D453" i="4" s="1"/>
  <c r="D454" i="6"/>
  <c r="D454" i="4" s="1"/>
  <c r="D455" i="6"/>
  <c r="D455" i="4" s="1"/>
  <c r="D456" i="6"/>
  <c r="D456" i="4" s="1"/>
  <c r="D457" i="6"/>
  <c r="D457" i="4" s="1"/>
  <c r="D458" i="6"/>
  <c r="D458" i="4" s="1"/>
  <c r="D459" i="6"/>
  <c r="D459" i="4" s="1"/>
  <c r="D460" i="6"/>
  <c r="D460" i="4" s="1"/>
  <c r="D461" i="6"/>
  <c r="D461" i="4" s="1"/>
  <c r="D462" i="6"/>
  <c r="D462" i="4" s="1"/>
  <c r="D463" i="6"/>
  <c r="D463" i="4" s="1"/>
  <c r="D464" i="6"/>
  <c r="D464" i="4" s="1"/>
  <c r="D465" i="6"/>
  <c r="D465" i="4" s="1"/>
  <c r="D466" i="6"/>
  <c r="D466" i="4" s="1"/>
  <c r="D467" i="6"/>
  <c r="D467" i="4" s="1"/>
  <c r="D468" i="6"/>
  <c r="D468" i="4" s="1"/>
  <c r="D469" i="6"/>
  <c r="D469" i="4" s="1"/>
  <c r="D470" i="6"/>
  <c r="D470" i="4" s="1"/>
  <c r="D471" i="6"/>
  <c r="D471" i="4" s="1"/>
  <c r="D472" i="6"/>
  <c r="D472" i="4" s="1"/>
  <c r="D473" i="6"/>
  <c r="D473" i="4" s="1"/>
  <c r="D474" i="6"/>
  <c r="D474" i="4" s="1"/>
  <c r="D475" i="6"/>
  <c r="D475" i="4" s="1"/>
  <c r="D476" i="6"/>
  <c r="D476" i="4" s="1"/>
  <c r="D477" i="6"/>
  <c r="D477" i="4" s="1"/>
  <c r="D478" i="6"/>
  <c r="D478" i="4" s="1"/>
  <c r="D479" i="6"/>
  <c r="D479" i="4" s="1"/>
  <c r="D480" i="6"/>
  <c r="D480" i="4" s="1"/>
  <c r="D481" i="6"/>
  <c r="D481" i="4" s="1"/>
  <c r="D482" i="6"/>
  <c r="D482" i="4" s="1"/>
  <c r="D483" i="6"/>
  <c r="D483" i="4" s="1"/>
  <c r="D484" i="6"/>
  <c r="D484" i="4" s="1"/>
  <c r="D485" i="6"/>
  <c r="D485" i="4" s="1"/>
  <c r="D486" i="6"/>
  <c r="D486" i="4" s="1"/>
  <c r="D487" i="6"/>
  <c r="D487" i="4" s="1"/>
  <c r="D488" i="6"/>
  <c r="D488" i="4" s="1"/>
  <c r="D489" i="6"/>
  <c r="D489" i="4" s="1"/>
  <c r="D490" i="6"/>
  <c r="D490" i="4" s="1"/>
  <c r="D491" i="6"/>
  <c r="D491" i="4" s="1"/>
  <c r="D492" i="6"/>
  <c r="D492" i="4" s="1"/>
  <c r="D493" i="6"/>
  <c r="D493" i="4" s="1"/>
  <c r="D494" i="6"/>
  <c r="D494" i="4" s="1"/>
  <c r="D495" i="6"/>
  <c r="D495" i="4" s="1"/>
  <c r="D496" i="6"/>
  <c r="D496" i="4" s="1"/>
  <c r="D497" i="6"/>
  <c r="D497" i="4" s="1"/>
  <c r="D498" i="6"/>
  <c r="D498" i="4" s="1"/>
  <c r="D499" i="6"/>
  <c r="D499" i="4" s="1"/>
  <c r="D500" i="6"/>
  <c r="D500" i="4" s="1"/>
  <c r="D501" i="6"/>
  <c r="D501" i="4" s="1"/>
  <c r="D502" i="6"/>
  <c r="D502" i="4" s="1"/>
  <c r="D503" i="6"/>
  <c r="D503" i="4" s="1"/>
  <c r="D504" i="6"/>
  <c r="D504" i="4" s="1"/>
  <c r="D505" i="6"/>
  <c r="D505" i="4" s="1"/>
  <c r="D506" i="6"/>
  <c r="D506" i="4" s="1"/>
  <c r="D507" i="6"/>
  <c r="D507" i="4" s="1"/>
  <c r="D508" i="6"/>
  <c r="D508" i="4" s="1"/>
  <c r="D509" i="6"/>
  <c r="D509" i="4" s="1"/>
  <c r="D510" i="6"/>
  <c r="D510" i="4" s="1"/>
  <c r="D511" i="6"/>
  <c r="D511" i="4" s="1"/>
  <c r="D512" i="6"/>
  <c r="D512" i="4" s="1"/>
  <c r="D513" i="6"/>
  <c r="D513" i="4" s="1"/>
  <c r="D514" i="6"/>
  <c r="D514" i="4" s="1"/>
  <c r="D515" i="6"/>
  <c r="D515" i="4" s="1"/>
  <c r="D516" i="6"/>
  <c r="D516" i="4" s="1"/>
  <c r="D517" i="6"/>
  <c r="D517" i="4" s="1"/>
  <c r="D518" i="6"/>
  <c r="D518" i="4" s="1"/>
  <c r="D519" i="6"/>
  <c r="D519" i="4" s="1"/>
  <c r="D520" i="6"/>
  <c r="D520" i="4" s="1"/>
  <c r="D521" i="6"/>
  <c r="D521" i="4" s="1"/>
  <c r="D522" i="6"/>
  <c r="D522" i="4" s="1"/>
  <c r="D523" i="6"/>
  <c r="D523" i="4" s="1"/>
  <c r="D524" i="6"/>
  <c r="D524" i="4" s="1"/>
  <c r="D525" i="6"/>
  <c r="D525" i="4" s="1"/>
  <c r="D526" i="6"/>
  <c r="D526" i="4" s="1"/>
  <c r="D527" i="6"/>
  <c r="D527" i="4" s="1"/>
  <c r="D528" i="6"/>
  <c r="D528" i="4" s="1"/>
  <c r="D529" i="6"/>
  <c r="D529" i="4" s="1"/>
  <c r="D530" i="6"/>
  <c r="D530" i="4" s="1"/>
  <c r="D531" i="6"/>
  <c r="D531" i="4" s="1"/>
  <c r="D532" i="6"/>
  <c r="D532" i="4" s="1"/>
  <c r="D533" i="6"/>
  <c r="D533" i="4" s="1"/>
  <c r="D534" i="6"/>
  <c r="D534" i="4" s="1"/>
  <c r="D535" i="6"/>
  <c r="D535" i="4" s="1"/>
  <c r="D536" i="6"/>
  <c r="D536" i="4" s="1"/>
  <c r="D537" i="6"/>
  <c r="D537" i="4" s="1"/>
  <c r="D538" i="6"/>
  <c r="D538" i="4" s="1"/>
  <c r="D539" i="6"/>
  <c r="D539" i="4" s="1"/>
  <c r="D540" i="6"/>
  <c r="D540" i="4" s="1"/>
  <c r="D541" i="6"/>
  <c r="D541" i="4" s="1"/>
  <c r="D542" i="6"/>
  <c r="D542" i="4" s="1"/>
  <c r="D543" i="6"/>
  <c r="D543" i="4" s="1"/>
  <c r="D544" i="6"/>
  <c r="D544" i="4" s="1"/>
  <c r="D545" i="6"/>
  <c r="D545" i="4" s="1"/>
  <c r="D546" i="6"/>
  <c r="D546" i="4" s="1"/>
  <c r="D547" i="6"/>
  <c r="D547" i="4" s="1"/>
  <c r="D548" i="6"/>
  <c r="D548" i="4" s="1"/>
  <c r="D549" i="6"/>
  <c r="D549" i="4" s="1"/>
  <c r="D550" i="6"/>
  <c r="D550" i="4" s="1"/>
  <c r="D551" i="6"/>
  <c r="D551" i="4" s="1"/>
  <c r="D552" i="6"/>
  <c r="D552" i="4" s="1"/>
  <c r="D553" i="6"/>
  <c r="D553" i="4" s="1"/>
  <c r="D554" i="6"/>
  <c r="D554" i="4" s="1"/>
  <c r="D555" i="6"/>
  <c r="D555" i="4" s="1"/>
  <c r="D556" i="6"/>
  <c r="D556" i="4" s="1"/>
  <c r="D557" i="6"/>
  <c r="D557" i="4" s="1"/>
  <c r="D558" i="6"/>
  <c r="D558" i="4" s="1"/>
  <c r="D559" i="6"/>
  <c r="D559" i="4" s="1"/>
  <c r="D560" i="6"/>
  <c r="D560" i="4" s="1"/>
  <c r="D561" i="6"/>
  <c r="D561" i="4" s="1"/>
  <c r="D562" i="6"/>
  <c r="D562" i="4" s="1"/>
  <c r="D563" i="6"/>
  <c r="D563" i="4" s="1"/>
  <c r="D564" i="6"/>
  <c r="D564" i="4" s="1"/>
  <c r="D565" i="6"/>
  <c r="D565" i="4" s="1"/>
  <c r="D566" i="6"/>
  <c r="D566" i="4" s="1"/>
  <c r="D567" i="6"/>
  <c r="D567" i="4" s="1"/>
  <c r="D568" i="6"/>
  <c r="D568" i="4" s="1"/>
  <c r="D569" i="6"/>
  <c r="D569" i="4" s="1"/>
  <c r="D570" i="6"/>
  <c r="D570" i="4" s="1"/>
  <c r="D571" i="6"/>
  <c r="D571" i="4" s="1"/>
  <c r="D572" i="6"/>
  <c r="D572" i="4" s="1"/>
  <c r="D573" i="6"/>
  <c r="D573" i="4" s="1"/>
  <c r="D4" i="6"/>
  <c r="D4" i="4" s="1"/>
  <c r="N5" i="5" l="1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C574" i="6" l="1"/>
  <c r="N4" i="5"/>
  <c r="N574" i="5" l="1"/>
  <c r="D574" i="4"/>
  <c r="D574" i="6"/>
  <c r="N5" i="1" l="1"/>
  <c r="C5" i="4" s="1"/>
  <c r="N6" i="1"/>
  <c r="C6" i="4" s="1"/>
  <c r="N7" i="1"/>
  <c r="C7" i="4" s="1"/>
  <c r="N8" i="1"/>
  <c r="C8" i="4" s="1"/>
  <c r="N9" i="1"/>
  <c r="C9" i="4" s="1"/>
  <c r="N10" i="1"/>
  <c r="C10" i="4" s="1"/>
  <c r="N11" i="1"/>
  <c r="C11" i="4" s="1"/>
  <c r="N12" i="1"/>
  <c r="C12" i="4" s="1"/>
  <c r="N13" i="1"/>
  <c r="C13" i="4" s="1"/>
  <c r="N14" i="1"/>
  <c r="C14" i="4" s="1"/>
  <c r="N15" i="1"/>
  <c r="C15" i="4" s="1"/>
  <c r="N16" i="1"/>
  <c r="C16" i="4" s="1"/>
  <c r="N17" i="1"/>
  <c r="C17" i="4" s="1"/>
  <c r="N18" i="1"/>
  <c r="C18" i="4" s="1"/>
  <c r="N19" i="1"/>
  <c r="C19" i="4" s="1"/>
  <c r="N20" i="1"/>
  <c r="C20" i="4" s="1"/>
  <c r="N21" i="1"/>
  <c r="C21" i="4" s="1"/>
  <c r="N22" i="1"/>
  <c r="C22" i="4" s="1"/>
  <c r="N23" i="1"/>
  <c r="C23" i="4" s="1"/>
  <c r="N24" i="1"/>
  <c r="C24" i="4" s="1"/>
  <c r="N25" i="1"/>
  <c r="C25" i="4" s="1"/>
  <c r="N26" i="1"/>
  <c r="C26" i="4" s="1"/>
  <c r="N27" i="1"/>
  <c r="C27" i="4" s="1"/>
  <c r="N28" i="1"/>
  <c r="C28" i="4" s="1"/>
  <c r="N29" i="1"/>
  <c r="C29" i="4" s="1"/>
  <c r="N30" i="1"/>
  <c r="C30" i="4" s="1"/>
  <c r="N31" i="1"/>
  <c r="C31" i="4" s="1"/>
  <c r="N32" i="1"/>
  <c r="C32" i="4" s="1"/>
  <c r="N33" i="1"/>
  <c r="C33" i="4" s="1"/>
  <c r="N34" i="1"/>
  <c r="C34" i="4" s="1"/>
  <c r="N35" i="1"/>
  <c r="C35" i="4" s="1"/>
  <c r="N36" i="1"/>
  <c r="C36" i="4" s="1"/>
  <c r="N37" i="1"/>
  <c r="C37" i="4" s="1"/>
  <c r="N38" i="1"/>
  <c r="C38" i="4" s="1"/>
  <c r="N39" i="1"/>
  <c r="C39" i="4" s="1"/>
  <c r="N40" i="1"/>
  <c r="C40" i="4" s="1"/>
  <c r="N41" i="1"/>
  <c r="C41" i="4" s="1"/>
  <c r="N42" i="1"/>
  <c r="C42" i="4" s="1"/>
  <c r="N43" i="1"/>
  <c r="C43" i="4" s="1"/>
  <c r="N44" i="1"/>
  <c r="C44" i="4" s="1"/>
  <c r="N45" i="1"/>
  <c r="C45" i="4" s="1"/>
  <c r="N46" i="1"/>
  <c r="C46" i="4" s="1"/>
  <c r="N47" i="1"/>
  <c r="C47" i="4" s="1"/>
  <c r="N48" i="1"/>
  <c r="C48" i="4" s="1"/>
  <c r="N49" i="1"/>
  <c r="C49" i="4" s="1"/>
  <c r="N50" i="1"/>
  <c r="C50" i="4" s="1"/>
  <c r="N51" i="1"/>
  <c r="C51" i="4" s="1"/>
  <c r="N52" i="1"/>
  <c r="C52" i="4" s="1"/>
  <c r="N53" i="1"/>
  <c r="C53" i="4" s="1"/>
  <c r="N54" i="1"/>
  <c r="C54" i="4" s="1"/>
  <c r="N55" i="1"/>
  <c r="C55" i="4" s="1"/>
  <c r="N56" i="1"/>
  <c r="C56" i="4" s="1"/>
  <c r="N57" i="1"/>
  <c r="C57" i="4" s="1"/>
  <c r="N58" i="1"/>
  <c r="C58" i="4" s="1"/>
  <c r="N59" i="1"/>
  <c r="C59" i="4" s="1"/>
  <c r="N60" i="1"/>
  <c r="C60" i="4" s="1"/>
  <c r="N61" i="1"/>
  <c r="C61" i="4" s="1"/>
  <c r="N62" i="1"/>
  <c r="C62" i="4" s="1"/>
  <c r="N63" i="1"/>
  <c r="C63" i="4" s="1"/>
  <c r="N64" i="1"/>
  <c r="C64" i="4" s="1"/>
  <c r="N65" i="1"/>
  <c r="C65" i="4" s="1"/>
  <c r="N66" i="1"/>
  <c r="C66" i="4" s="1"/>
  <c r="N67" i="1"/>
  <c r="C67" i="4" s="1"/>
  <c r="N68" i="1"/>
  <c r="C68" i="4" s="1"/>
  <c r="N69" i="1"/>
  <c r="C69" i="4" s="1"/>
  <c r="N70" i="1"/>
  <c r="C70" i="4" s="1"/>
  <c r="N71" i="1"/>
  <c r="C71" i="4" s="1"/>
  <c r="N72" i="1"/>
  <c r="C72" i="4" s="1"/>
  <c r="N73" i="1"/>
  <c r="C73" i="4" s="1"/>
  <c r="N74" i="1"/>
  <c r="C74" i="4" s="1"/>
  <c r="N75" i="1"/>
  <c r="C75" i="4" s="1"/>
  <c r="N76" i="1"/>
  <c r="C76" i="4" s="1"/>
  <c r="N77" i="1"/>
  <c r="C77" i="4" s="1"/>
  <c r="N78" i="1"/>
  <c r="C78" i="4" s="1"/>
  <c r="N79" i="1"/>
  <c r="C79" i="4" s="1"/>
  <c r="N80" i="1"/>
  <c r="C80" i="4" s="1"/>
  <c r="N81" i="1"/>
  <c r="C81" i="4" s="1"/>
  <c r="N82" i="1"/>
  <c r="C82" i="4" s="1"/>
  <c r="N83" i="1"/>
  <c r="C83" i="4" s="1"/>
  <c r="N84" i="1"/>
  <c r="C84" i="4" s="1"/>
  <c r="N85" i="1"/>
  <c r="C85" i="4" s="1"/>
  <c r="N86" i="1"/>
  <c r="C86" i="4" s="1"/>
  <c r="N87" i="1"/>
  <c r="C87" i="4" s="1"/>
  <c r="N88" i="1"/>
  <c r="C88" i="4" s="1"/>
  <c r="N89" i="1"/>
  <c r="C89" i="4" s="1"/>
  <c r="N90" i="1"/>
  <c r="C90" i="4" s="1"/>
  <c r="N91" i="1"/>
  <c r="C91" i="4" s="1"/>
  <c r="N92" i="1"/>
  <c r="C92" i="4" s="1"/>
  <c r="N93" i="1"/>
  <c r="C93" i="4" s="1"/>
  <c r="N94" i="1"/>
  <c r="C94" i="4" s="1"/>
  <c r="N95" i="1"/>
  <c r="C95" i="4" s="1"/>
  <c r="N96" i="1"/>
  <c r="C96" i="4" s="1"/>
  <c r="N97" i="1"/>
  <c r="C97" i="4" s="1"/>
  <c r="N98" i="1"/>
  <c r="C98" i="4" s="1"/>
  <c r="N99" i="1"/>
  <c r="C99" i="4" s="1"/>
  <c r="N100" i="1"/>
  <c r="C100" i="4" s="1"/>
  <c r="N101" i="1"/>
  <c r="C101" i="4" s="1"/>
  <c r="N102" i="1"/>
  <c r="C102" i="4" s="1"/>
  <c r="N103" i="1"/>
  <c r="C103" i="4" s="1"/>
  <c r="N104" i="1"/>
  <c r="C104" i="4" s="1"/>
  <c r="N105" i="1"/>
  <c r="C105" i="4" s="1"/>
  <c r="N106" i="1"/>
  <c r="C106" i="4" s="1"/>
  <c r="N107" i="1"/>
  <c r="C107" i="4" s="1"/>
  <c r="N108" i="1"/>
  <c r="C108" i="4" s="1"/>
  <c r="N109" i="1"/>
  <c r="C109" i="4" s="1"/>
  <c r="N110" i="1"/>
  <c r="C110" i="4" s="1"/>
  <c r="N111" i="1"/>
  <c r="C111" i="4" s="1"/>
  <c r="N112" i="1"/>
  <c r="C112" i="4" s="1"/>
  <c r="N113" i="1"/>
  <c r="C113" i="4" s="1"/>
  <c r="N114" i="1"/>
  <c r="C114" i="4" s="1"/>
  <c r="N115" i="1"/>
  <c r="C115" i="4" s="1"/>
  <c r="N116" i="1"/>
  <c r="C116" i="4" s="1"/>
  <c r="N117" i="1"/>
  <c r="C117" i="4" s="1"/>
  <c r="N118" i="1"/>
  <c r="C118" i="4" s="1"/>
  <c r="N119" i="1"/>
  <c r="C119" i="4" s="1"/>
  <c r="N120" i="1"/>
  <c r="C120" i="4" s="1"/>
  <c r="N121" i="1"/>
  <c r="C121" i="4" s="1"/>
  <c r="N122" i="1"/>
  <c r="C122" i="4" s="1"/>
  <c r="N123" i="1"/>
  <c r="C123" i="4" s="1"/>
  <c r="N124" i="1"/>
  <c r="C124" i="4" s="1"/>
  <c r="N125" i="1"/>
  <c r="C125" i="4" s="1"/>
  <c r="N126" i="1"/>
  <c r="C126" i="4" s="1"/>
  <c r="N127" i="1"/>
  <c r="C127" i="4" s="1"/>
  <c r="N128" i="1"/>
  <c r="C128" i="4" s="1"/>
  <c r="N129" i="1"/>
  <c r="C129" i="4" s="1"/>
  <c r="N130" i="1"/>
  <c r="C130" i="4" s="1"/>
  <c r="N131" i="1"/>
  <c r="C131" i="4" s="1"/>
  <c r="N132" i="1"/>
  <c r="C132" i="4" s="1"/>
  <c r="N133" i="1"/>
  <c r="C133" i="4" s="1"/>
  <c r="N134" i="1"/>
  <c r="C134" i="4" s="1"/>
  <c r="N135" i="1"/>
  <c r="C135" i="4" s="1"/>
  <c r="N136" i="1"/>
  <c r="C136" i="4" s="1"/>
  <c r="N137" i="1"/>
  <c r="C137" i="4" s="1"/>
  <c r="N138" i="1"/>
  <c r="C138" i="4" s="1"/>
  <c r="N139" i="1"/>
  <c r="C139" i="4" s="1"/>
  <c r="N140" i="1"/>
  <c r="C140" i="4" s="1"/>
  <c r="N141" i="1"/>
  <c r="C141" i="4" s="1"/>
  <c r="N142" i="1"/>
  <c r="C142" i="4" s="1"/>
  <c r="N143" i="1"/>
  <c r="C143" i="4" s="1"/>
  <c r="N144" i="1"/>
  <c r="C144" i="4" s="1"/>
  <c r="N145" i="1"/>
  <c r="C145" i="4" s="1"/>
  <c r="N146" i="1"/>
  <c r="C146" i="4" s="1"/>
  <c r="N147" i="1"/>
  <c r="C147" i="4" s="1"/>
  <c r="N148" i="1"/>
  <c r="C148" i="4" s="1"/>
  <c r="N149" i="1"/>
  <c r="C149" i="4" s="1"/>
  <c r="N150" i="1"/>
  <c r="C150" i="4" s="1"/>
  <c r="N151" i="1"/>
  <c r="C151" i="4" s="1"/>
  <c r="N152" i="1"/>
  <c r="C152" i="4" s="1"/>
  <c r="N153" i="1"/>
  <c r="C153" i="4" s="1"/>
  <c r="N154" i="1"/>
  <c r="C154" i="4" s="1"/>
  <c r="N155" i="1"/>
  <c r="C155" i="4" s="1"/>
  <c r="N156" i="1"/>
  <c r="C156" i="4" s="1"/>
  <c r="N157" i="1"/>
  <c r="C157" i="4" s="1"/>
  <c r="N158" i="1"/>
  <c r="C158" i="4" s="1"/>
  <c r="N159" i="1"/>
  <c r="C159" i="4" s="1"/>
  <c r="N160" i="1"/>
  <c r="C160" i="4" s="1"/>
  <c r="N161" i="1"/>
  <c r="C161" i="4" s="1"/>
  <c r="N162" i="1"/>
  <c r="C162" i="4" s="1"/>
  <c r="N163" i="1"/>
  <c r="C163" i="4" s="1"/>
  <c r="N164" i="1"/>
  <c r="C164" i="4" s="1"/>
  <c r="N165" i="1"/>
  <c r="C165" i="4" s="1"/>
  <c r="N166" i="1"/>
  <c r="C166" i="4" s="1"/>
  <c r="N167" i="1"/>
  <c r="C167" i="4" s="1"/>
  <c r="N168" i="1"/>
  <c r="C168" i="4" s="1"/>
  <c r="N169" i="1"/>
  <c r="C169" i="4" s="1"/>
  <c r="N170" i="1"/>
  <c r="C170" i="4" s="1"/>
  <c r="N171" i="1"/>
  <c r="C171" i="4" s="1"/>
  <c r="N172" i="1"/>
  <c r="C172" i="4" s="1"/>
  <c r="N173" i="1"/>
  <c r="C173" i="4" s="1"/>
  <c r="N174" i="1"/>
  <c r="C174" i="4" s="1"/>
  <c r="N175" i="1"/>
  <c r="C175" i="4" s="1"/>
  <c r="N176" i="1"/>
  <c r="C176" i="4" s="1"/>
  <c r="N177" i="1"/>
  <c r="C177" i="4" s="1"/>
  <c r="N178" i="1"/>
  <c r="C178" i="4" s="1"/>
  <c r="N179" i="1"/>
  <c r="C179" i="4" s="1"/>
  <c r="N180" i="1"/>
  <c r="C180" i="4" s="1"/>
  <c r="N181" i="1"/>
  <c r="C181" i="4" s="1"/>
  <c r="N182" i="1"/>
  <c r="C182" i="4" s="1"/>
  <c r="N183" i="1"/>
  <c r="C183" i="4" s="1"/>
  <c r="N184" i="1"/>
  <c r="C184" i="4" s="1"/>
  <c r="N185" i="1"/>
  <c r="C185" i="4" s="1"/>
  <c r="N186" i="1"/>
  <c r="C186" i="4" s="1"/>
  <c r="N187" i="1"/>
  <c r="C187" i="4" s="1"/>
  <c r="N188" i="1"/>
  <c r="C188" i="4" s="1"/>
  <c r="N189" i="1"/>
  <c r="C189" i="4" s="1"/>
  <c r="N190" i="1"/>
  <c r="C190" i="4" s="1"/>
  <c r="N191" i="1"/>
  <c r="C191" i="4" s="1"/>
  <c r="N192" i="1"/>
  <c r="C192" i="4" s="1"/>
  <c r="N193" i="1"/>
  <c r="C193" i="4" s="1"/>
  <c r="N194" i="1"/>
  <c r="C194" i="4" s="1"/>
  <c r="N195" i="1"/>
  <c r="C195" i="4" s="1"/>
  <c r="N196" i="1"/>
  <c r="C196" i="4" s="1"/>
  <c r="N197" i="1"/>
  <c r="C197" i="4" s="1"/>
  <c r="N198" i="1"/>
  <c r="C198" i="4" s="1"/>
  <c r="N199" i="1"/>
  <c r="C199" i="4" s="1"/>
  <c r="N200" i="1"/>
  <c r="C200" i="4" s="1"/>
  <c r="N201" i="1"/>
  <c r="C201" i="4" s="1"/>
  <c r="N202" i="1"/>
  <c r="C202" i="4" s="1"/>
  <c r="N203" i="1"/>
  <c r="C203" i="4" s="1"/>
  <c r="N204" i="1"/>
  <c r="C204" i="4" s="1"/>
  <c r="N205" i="1"/>
  <c r="C205" i="4" s="1"/>
  <c r="N206" i="1"/>
  <c r="C206" i="4" s="1"/>
  <c r="N207" i="1"/>
  <c r="C207" i="4" s="1"/>
  <c r="N208" i="1"/>
  <c r="C208" i="4" s="1"/>
  <c r="N209" i="1"/>
  <c r="C209" i="4" s="1"/>
  <c r="N210" i="1"/>
  <c r="C210" i="4" s="1"/>
  <c r="N211" i="1"/>
  <c r="C211" i="4" s="1"/>
  <c r="N212" i="1"/>
  <c r="C212" i="4" s="1"/>
  <c r="N213" i="1"/>
  <c r="C213" i="4" s="1"/>
  <c r="N214" i="1"/>
  <c r="C214" i="4" s="1"/>
  <c r="N215" i="1"/>
  <c r="C215" i="4" s="1"/>
  <c r="N216" i="1"/>
  <c r="C216" i="4" s="1"/>
  <c r="N217" i="1"/>
  <c r="C217" i="4" s="1"/>
  <c r="N218" i="1"/>
  <c r="C218" i="4" s="1"/>
  <c r="N219" i="1"/>
  <c r="C219" i="4" s="1"/>
  <c r="N220" i="1"/>
  <c r="C220" i="4" s="1"/>
  <c r="N221" i="1"/>
  <c r="C221" i="4" s="1"/>
  <c r="N222" i="1"/>
  <c r="C222" i="4" s="1"/>
  <c r="N223" i="1"/>
  <c r="C223" i="4" s="1"/>
  <c r="N224" i="1"/>
  <c r="C224" i="4" s="1"/>
  <c r="N225" i="1"/>
  <c r="C225" i="4" s="1"/>
  <c r="N226" i="1"/>
  <c r="C226" i="4" s="1"/>
  <c r="N227" i="1"/>
  <c r="C227" i="4" s="1"/>
  <c r="N228" i="1"/>
  <c r="C228" i="4" s="1"/>
  <c r="N229" i="1"/>
  <c r="C229" i="4" s="1"/>
  <c r="N230" i="1"/>
  <c r="C230" i="4" s="1"/>
  <c r="N231" i="1"/>
  <c r="C231" i="4" s="1"/>
  <c r="N232" i="1"/>
  <c r="C232" i="4" s="1"/>
  <c r="N233" i="1"/>
  <c r="C233" i="4" s="1"/>
  <c r="N234" i="1"/>
  <c r="C234" i="4" s="1"/>
  <c r="N235" i="1"/>
  <c r="C235" i="4" s="1"/>
  <c r="N236" i="1"/>
  <c r="C236" i="4" s="1"/>
  <c r="N237" i="1"/>
  <c r="C237" i="4" s="1"/>
  <c r="N238" i="1"/>
  <c r="C238" i="4" s="1"/>
  <c r="N239" i="1"/>
  <c r="C239" i="4" s="1"/>
  <c r="N240" i="1"/>
  <c r="C240" i="4" s="1"/>
  <c r="N241" i="1"/>
  <c r="C241" i="4" s="1"/>
  <c r="N242" i="1"/>
  <c r="C242" i="4" s="1"/>
  <c r="N243" i="1"/>
  <c r="C243" i="4" s="1"/>
  <c r="N244" i="1"/>
  <c r="C244" i="4" s="1"/>
  <c r="N245" i="1"/>
  <c r="C245" i="4" s="1"/>
  <c r="N246" i="1"/>
  <c r="C246" i="4" s="1"/>
  <c r="N247" i="1"/>
  <c r="C247" i="4" s="1"/>
  <c r="N248" i="1"/>
  <c r="C248" i="4" s="1"/>
  <c r="N249" i="1"/>
  <c r="C249" i="4" s="1"/>
  <c r="N250" i="1"/>
  <c r="C250" i="4" s="1"/>
  <c r="N251" i="1"/>
  <c r="C251" i="4" s="1"/>
  <c r="N252" i="1"/>
  <c r="C252" i="4" s="1"/>
  <c r="N253" i="1"/>
  <c r="C253" i="4" s="1"/>
  <c r="N254" i="1"/>
  <c r="C254" i="4" s="1"/>
  <c r="N255" i="1"/>
  <c r="C255" i="4" s="1"/>
  <c r="N256" i="1"/>
  <c r="C256" i="4" s="1"/>
  <c r="N257" i="1"/>
  <c r="C257" i="4" s="1"/>
  <c r="N258" i="1"/>
  <c r="C258" i="4" s="1"/>
  <c r="N259" i="1"/>
  <c r="C259" i="4" s="1"/>
  <c r="N260" i="1"/>
  <c r="C260" i="4" s="1"/>
  <c r="N261" i="1"/>
  <c r="C261" i="4" s="1"/>
  <c r="N262" i="1"/>
  <c r="C262" i="4" s="1"/>
  <c r="N263" i="1"/>
  <c r="C263" i="4" s="1"/>
  <c r="N264" i="1"/>
  <c r="C264" i="4" s="1"/>
  <c r="N265" i="1"/>
  <c r="C265" i="4" s="1"/>
  <c r="N266" i="1"/>
  <c r="C266" i="4" s="1"/>
  <c r="N267" i="1"/>
  <c r="C267" i="4" s="1"/>
  <c r="N268" i="1"/>
  <c r="C268" i="4" s="1"/>
  <c r="N269" i="1"/>
  <c r="C269" i="4" s="1"/>
  <c r="N270" i="1"/>
  <c r="C270" i="4" s="1"/>
  <c r="N271" i="1"/>
  <c r="C271" i="4" s="1"/>
  <c r="N272" i="1"/>
  <c r="C272" i="4" s="1"/>
  <c r="N273" i="1"/>
  <c r="C273" i="4" s="1"/>
  <c r="N274" i="1"/>
  <c r="C274" i="4" s="1"/>
  <c r="N275" i="1"/>
  <c r="C275" i="4" s="1"/>
  <c r="N276" i="1"/>
  <c r="C276" i="4" s="1"/>
  <c r="N277" i="1"/>
  <c r="C277" i="4" s="1"/>
  <c r="N278" i="1"/>
  <c r="C278" i="4" s="1"/>
  <c r="N279" i="1"/>
  <c r="C279" i="4" s="1"/>
  <c r="N280" i="1"/>
  <c r="C280" i="4" s="1"/>
  <c r="N281" i="1"/>
  <c r="C281" i="4" s="1"/>
  <c r="N282" i="1"/>
  <c r="C282" i="4" s="1"/>
  <c r="N283" i="1"/>
  <c r="C283" i="4" s="1"/>
  <c r="N284" i="1"/>
  <c r="C284" i="4" s="1"/>
  <c r="N285" i="1"/>
  <c r="C285" i="4" s="1"/>
  <c r="N286" i="1"/>
  <c r="C286" i="4" s="1"/>
  <c r="N287" i="1"/>
  <c r="C287" i="4" s="1"/>
  <c r="N288" i="1"/>
  <c r="C288" i="4" s="1"/>
  <c r="N289" i="1"/>
  <c r="C289" i="4" s="1"/>
  <c r="N290" i="1"/>
  <c r="C290" i="4" s="1"/>
  <c r="N291" i="1"/>
  <c r="C291" i="4" s="1"/>
  <c r="N292" i="1"/>
  <c r="C292" i="4" s="1"/>
  <c r="N293" i="1"/>
  <c r="C293" i="4" s="1"/>
  <c r="N294" i="1"/>
  <c r="C294" i="4" s="1"/>
  <c r="N295" i="1"/>
  <c r="C295" i="4" s="1"/>
  <c r="N296" i="1"/>
  <c r="C296" i="4" s="1"/>
  <c r="N297" i="1"/>
  <c r="C297" i="4" s="1"/>
  <c r="N298" i="1"/>
  <c r="C298" i="4" s="1"/>
  <c r="N299" i="1"/>
  <c r="C299" i="4" s="1"/>
  <c r="N300" i="1"/>
  <c r="C300" i="4" s="1"/>
  <c r="N301" i="1"/>
  <c r="C301" i="4" s="1"/>
  <c r="N302" i="1"/>
  <c r="C302" i="4" s="1"/>
  <c r="N303" i="1"/>
  <c r="C303" i="4" s="1"/>
  <c r="N304" i="1"/>
  <c r="C304" i="4" s="1"/>
  <c r="N305" i="1"/>
  <c r="C305" i="4" s="1"/>
  <c r="N306" i="1"/>
  <c r="C306" i="4" s="1"/>
  <c r="N307" i="1"/>
  <c r="C307" i="4" s="1"/>
  <c r="N308" i="1"/>
  <c r="C308" i="4" s="1"/>
  <c r="N309" i="1"/>
  <c r="C309" i="4" s="1"/>
  <c r="N310" i="1"/>
  <c r="C310" i="4" s="1"/>
  <c r="N311" i="1"/>
  <c r="C311" i="4" s="1"/>
  <c r="N312" i="1"/>
  <c r="C312" i="4" s="1"/>
  <c r="N313" i="1"/>
  <c r="C313" i="4" s="1"/>
  <c r="N314" i="1"/>
  <c r="C314" i="4" s="1"/>
  <c r="N315" i="1"/>
  <c r="C315" i="4" s="1"/>
  <c r="N316" i="1"/>
  <c r="C316" i="4" s="1"/>
  <c r="N317" i="1"/>
  <c r="C317" i="4" s="1"/>
  <c r="N318" i="1"/>
  <c r="C318" i="4" s="1"/>
  <c r="N319" i="1"/>
  <c r="C319" i="4" s="1"/>
  <c r="N320" i="1"/>
  <c r="C320" i="4" s="1"/>
  <c r="N321" i="1"/>
  <c r="C321" i="4" s="1"/>
  <c r="N322" i="1"/>
  <c r="C322" i="4" s="1"/>
  <c r="N323" i="1"/>
  <c r="C323" i="4" s="1"/>
  <c r="N324" i="1"/>
  <c r="C324" i="4" s="1"/>
  <c r="N325" i="1"/>
  <c r="C325" i="4" s="1"/>
  <c r="N326" i="1"/>
  <c r="C326" i="4" s="1"/>
  <c r="N327" i="1"/>
  <c r="C327" i="4" s="1"/>
  <c r="N328" i="1"/>
  <c r="C328" i="4" s="1"/>
  <c r="N329" i="1"/>
  <c r="C329" i="4" s="1"/>
  <c r="N330" i="1"/>
  <c r="C330" i="4" s="1"/>
  <c r="N331" i="1"/>
  <c r="C331" i="4" s="1"/>
  <c r="N332" i="1"/>
  <c r="C332" i="4" s="1"/>
  <c r="N333" i="1"/>
  <c r="C333" i="4" s="1"/>
  <c r="N334" i="1"/>
  <c r="C334" i="4" s="1"/>
  <c r="N335" i="1"/>
  <c r="C335" i="4" s="1"/>
  <c r="N336" i="1"/>
  <c r="C336" i="4" s="1"/>
  <c r="N337" i="1"/>
  <c r="C337" i="4" s="1"/>
  <c r="N338" i="1"/>
  <c r="C338" i="4" s="1"/>
  <c r="N339" i="1"/>
  <c r="C339" i="4" s="1"/>
  <c r="N340" i="1"/>
  <c r="C340" i="4" s="1"/>
  <c r="N341" i="1"/>
  <c r="C341" i="4" s="1"/>
  <c r="N342" i="1"/>
  <c r="C342" i="4" s="1"/>
  <c r="N343" i="1"/>
  <c r="C343" i="4" s="1"/>
  <c r="N344" i="1"/>
  <c r="C344" i="4" s="1"/>
  <c r="N345" i="1"/>
  <c r="C345" i="4" s="1"/>
  <c r="N346" i="1"/>
  <c r="C346" i="4" s="1"/>
  <c r="N347" i="1"/>
  <c r="C347" i="4" s="1"/>
  <c r="N348" i="1"/>
  <c r="C348" i="4" s="1"/>
  <c r="N349" i="1"/>
  <c r="C349" i="4" s="1"/>
  <c r="N350" i="1"/>
  <c r="C350" i="4" s="1"/>
  <c r="N351" i="1"/>
  <c r="C351" i="4" s="1"/>
  <c r="N352" i="1"/>
  <c r="C352" i="4" s="1"/>
  <c r="N353" i="1"/>
  <c r="C353" i="4" s="1"/>
  <c r="N354" i="1"/>
  <c r="C354" i="4" s="1"/>
  <c r="N355" i="1"/>
  <c r="C355" i="4" s="1"/>
  <c r="N356" i="1"/>
  <c r="C356" i="4" s="1"/>
  <c r="N357" i="1"/>
  <c r="C357" i="4" s="1"/>
  <c r="N358" i="1"/>
  <c r="C358" i="4" s="1"/>
  <c r="N359" i="1"/>
  <c r="C359" i="4" s="1"/>
  <c r="N360" i="1"/>
  <c r="C360" i="4" s="1"/>
  <c r="N361" i="1"/>
  <c r="C361" i="4" s="1"/>
  <c r="N362" i="1"/>
  <c r="C362" i="4" s="1"/>
  <c r="N363" i="1"/>
  <c r="C363" i="4" s="1"/>
  <c r="N364" i="1"/>
  <c r="C364" i="4" s="1"/>
  <c r="N365" i="1"/>
  <c r="C365" i="4" s="1"/>
  <c r="N366" i="1"/>
  <c r="C366" i="4" s="1"/>
  <c r="N367" i="1"/>
  <c r="C367" i="4" s="1"/>
  <c r="N368" i="1"/>
  <c r="C368" i="4" s="1"/>
  <c r="N369" i="1"/>
  <c r="C369" i="4" s="1"/>
  <c r="N370" i="1"/>
  <c r="C370" i="4" s="1"/>
  <c r="N371" i="1"/>
  <c r="C371" i="4" s="1"/>
  <c r="N372" i="1"/>
  <c r="C372" i="4" s="1"/>
  <c r="N373" i="1"/>
  <c r="C373" i="4" s="1"/>
  <c r="N374" i="1"/>
  <c r="C374" i="4" s="1"/>
  <c r="N375" i="1"/>
  <c r="C375" i="4" s="1"/>
  <c r="N376" i="1"/>
  <c r="C376" i="4" s="1"/>
  <c r="N377" i="1"/>
  <c r="C377" i="4" s="1"/>
  <c r="N378" i="1"/>
  <c r="C378" i="4" s="1"/>
  <c r="N379" i="1"/>
  <c r="C379" i="4" s="1"/>
  <c r="N380" i="1"/>
  <c r="C380" i="4" s="1"/>
  <c r="N381" i="1"/>
  <c r="C381" i="4" s="1"/>
  <c r="N382" i="1"/>
  <c r="C382" i="4" s="1"/>
  <c r="N383" i="1"/>
  <c r="C383" i="4" s="1"/>
  <c r="N384" i="1"/>
  <c r="C384" i="4" s="1"/>
  <c r="N385" i="1"/>
  <c r="C385" i="4" s="1"/>
  <c r="N386" i="1"/>
  <c r="C386" i="4" s="1"/>
  <c r="N387" i="1"/>
  <c r="C387" i="4" s="1"/>
  <c r="N388" i="1"/>
  <c r="C388" i="4" s="1"/>
  <c r="N389" i="1"/>
  <c r="C389" i="4" s="1"/>
  <c r="N390" i="1"/>
  <c r="C390" i="4" s="1"/>
  <c r="N391" i="1"/>
  <c r="C391" i="4" s="1"/>
  <c r="N392" i="1"/>
  <c r="C392" i="4" s="1"/>
  <c r="N393" i="1"/>
  <c r="C393" i="4" s="1"/>
  <c r="N394" i="1"/>
  <c r="C394" i="4" s="1"/>
  <c r="N395" i="1"/>
  <c r="C395" i="4" s="1"/>
  <c r="N396" i="1"/>
  <c r="C396" i="4" s="1"/>
  <c r="N397" i="1"/>
  <c r="C397" i="4" s="1"/>
  <c r="N398" i="1"/>
  <c r="C398" i="4" s="1"/>
  <c r="N399" i="1"/>
  <c r="C399" i="4" s="1"/>
  <c r="N400" i="1"/>
  <c r="C400" i="4" s="1"/>
  <c r="N401" i="1"/>
  <c r="C401" i="4" s="1"/>
  <c r="N402" i="1"/>
  <c r="C402" i="4" s="1"/>
  <c r="N403" i="1"/>
  <c r="C403" i="4" s="1"/>
  <c r="N404" i="1"/>
  <c r="C404" i="4" s="1"/>
  <c r="N405" i="1"/>
  <c r="C405" i="4" s="1"/>
  <c r="N406" i="1"/>
  <c r="C406" i="4" s="1"/>
  <c r="N407" i="1"/>
  <c r="C407" i="4" s="1"/>
  <c r="N408" i="1"/>
  <c r="C408" i="4" s="1"/>
  <c r="N409" i="1"/>
  <c r="C409" i="4" s="1"/>
  <c r="N410" i="1"/>
  <c r="C410" i="4" s="1"/>
  <c r="N411" i="1"/>
  <c r="C411" i="4" s="1"/>
  <c r="N412" i="1"/>
  <c r="C412" i="4" s="1"/>
  <c r="N413" i="1"/>
  <c r="C413" i="4" s="1"/>
  <c r="N414" i="1"/>
  <c r="C414" i="4" s="1"/>
  <c r="N415" i="1"/>
  <c r="C415" i="4" s="1"/>
  <c r="N416" i="1"/>
  <c r="C416" i="4" s="1"/>
  <c r="N417" i="1"/>
  <c r="C417" i="4" s="1"/>
  <c r="N418" i="1"/>
  <c r="C418" i="4" s="1"/>
  <c r="N419" i="1"/>
  <c r="C419" i="4" s="1"/>
  <c r="N420" i="1"/>
  <c r="C420" i="4" s="1"/>
  <c r="N421" i="1"/>
  <c r="C421" i="4" s="1"/>
  <c r="N422" i="1"/>
  <c r="C422" i="4" s="1"/>
  <c r="N423" i="1"/>
  <c r="C423" i="4" s="1"/>
  <c r="N424" i="1"/>
  <c r="C424" i="4" s="1"/>
  <c r="N425" i="1"/>
  <c r="C425" i="4" s="1"/>
  <c r="N426" i="1"/>
  <c r="C426" i="4" s="1"/>
  <c r="N427" i="1"/>
  <c r="C427" i="4" s="1"/>
  <c r="N428" i="1"/>
  <c r="C428" i="4" s="1"/>
  <c r="N429" i="1"/>
  <c r="C429" i="4" s="1"/>
  <c r="N430" i="1"/>
  <c r="C430" i="4" s="1"/>
  <c r="N431" i="1"/>
  <c r="C431" i="4" s="1"/>
  <c r="N432" i="1"/>
  <c r="C432" i="4" s="1"/>
  <c r="N433" i="1"/>
  <c r="C433" i="4" s="1"/>
  <c r="N434" i="1"/>
  <c r="C434" i="4" s="1"/>
  <c r="N435" i="1"/>
  <c r="C435" i="4" s="1"/>
  <c r="N436" i="1"/>
  <c r="C436" i="4" s="1"/>
  <c r="N437" i="1"/>
  <c r="C437" i="4" s="1"/>
  <c r="N438" i="1"/>
  <c r="C438" i="4" s="1"/>
  <c r="N439" i="1"/>
  <c r="C439" i="4" s="1"/>
  <c r="N440" i="1"/>
  <c r="C440" i="4" s="1"/>
  <c r="N441" i="1"/>
  <c r="C441" i="4" s="1"/>
  <c r="N442" i="1"/>
  <c r="C442" i="4" s="1"/>
  <c r="N443" i="1"/>
  <c r="C443" i="4" s="1"/>
  <c r="N444" i="1"/>
  <c r="C444" i="4" s="1"/>
  <c r="N445" i="1"/>
  <c r="C445" i="4" s="1"/>
  <c r="N446" i="1"/>
  <c r="C446" i="4" s="1"/>
  <c r="N447" i="1"/>
  <c r="C447" i="4" s="1"/>
  <c r="N448" i="1"/>
  <c r="C448" i="4" s="1"/>
  <c r="N449" i="1"/>
  <c r="C449" i="4" s="1"/>
  <c r="N450" i="1"/>
  <c r="C450" i="4" s="1"/>
  <c r="N451" i="1"/>
  <c r="C451" i="4" s="1"/>
  <c r="N452" i="1"/>
  <c r="C452" i="4" s="1"/>
  <c r="N453" i="1"/>
  <c r="C453" i="4" s="1"/>
  <c r="N454" i="1"/>
  <c r="C454" i="4" s="1"/>
  <c r="N455" i="1"/>
  <c r="C455" i="4" s="1"/>
  <c r="N456" i="1"/>
  <c r="C456" i="4" s="1"/>
  <c r="N457" i="1"/>
  <c r="C457" i="4" s="1"/>
  <c r="N458" i="1"/>
  <c r="C458" i="4" s="1"/>
  <c r="N459" i="1"/>
  <c r="C459" i="4" s="1"/>
  <c r="N460" i="1"/>
  <c r="C460" i="4" s="1"/>
  <c r="N461" i="1"/>
  <c r="C461" i="4" s="1"/>
  <c r="N462" i="1"/>
  <c r="C462" i="4" s="1"/>
  <c r="N463" i="1"/>
  <c r="C463" i="4" s="1"/>
  <c r="N464" i="1"/>
  <c r="C464" i="4" s="1"/>
  <c r="N465" i="1"/>
  <c r="C465" i="4" s="1"/>
  <c r="N466" i="1"/>
  <c r="C466" i="4" s="1"/>
  <c r="N467" i="1"/>
  <c r="C467" i="4" s="1"/>
  <c r="N468" i="1"/>
  <c r="C468" i="4" s="1"/>
  <c r="N469" i="1"/>
  <c r="C469" i="4" s="1"/>
  <c r="N470" i="1"/>
  <c r="C470" i="4" s="1"/>
  <c r="N471" i="1"/>
  <c r="C471" i="4" s="1"/>
  <c r="N472" i="1"/>
  <c r="C472" i="4" s="1"/>
  <c r="N473" i="1"/>
  <c r="C473" i="4" s="1"/>
  <c r="N474" i="1"/>
  <c r="C474" i="4" s="1"/>
  <c r="N475" i="1"/>
  <c r="C475" i="4" s="1"/>
  <c r="N476" i="1"/>
  <c r="C476" i="4" s="1"/>
  <c r="N477" i="1"/>
  <c r="C477" i="4" s="1"/>
  <c r="N478" i="1"/>
  <c r="C478" i="4" s="1"/>
  <c r="N479" i="1"/>
  <c r="C479" i="4" s="1"/>
  <c r="N480" i="1"/>
  <c r="C480" i="4" s="1"/>
  <c r="N481" i="1"/>
  <c r="C481" i="4" s="1"/>
  <c r="N482" i="1"/>
  <c r="C482" i="4" s="1"/>
  <c r="N483" i="1"/>
  <c r="C483" i="4" s="1"/>
  <c r="N484" i="1"/>
  <c r="C484" i="4" s="1"/>
  <c r="N485" i="1"/>
  <c r="C485" i="4" s="1"/>
  <c r="N486" i="1"/>
  <c r="C486" i="4" s="1"/>
  <c r="N487" i="1"/>
  <c r="C487" i="4" s="1"/>
  <c r="N488" i="1"/>
  <c r="C488" i="4" s="1"/>
  <c r="N489" i="1"/>
  <c r="C489" i="4" s="1"/>
  <c r="N490" i="1"/>
  <c r="C490" i="4" s="1"/>
  <c r="N491" i="1"/>
  <c r="C491" i="4" s="1"/>
  <c r="N492" i="1"/>
  <c r="C492" i="4" s="1"/>
  <c r="N493" i="1"/>
  <c r="C493" i="4" s="1"/>
  <c r="N494" i="1"/>
  <c r="C494" i="4" s="1"/>
  <c r="N495" i="1"/>
  <c r="C495" i="4" s="1"/>
  <c r="N496" i="1"/>
  <c r="C496" i="4" s="1"/>
  <c r="N497" i="1"/>
  <c r="C497" i="4" s="1"/>
  <c r="N498" i="1"/>
  <c r="C498" i="4" s="1"/>
  <c r="N499" i="1"/>
  <c r="C499" i="4" s="1"/>
  <c r="N500" i="1"/>
  <c r="C500" i="4" s="1"/>
  <c r="N501" i="1"/>
  <c r="C501" i="4" s="1"/>
  <c r="N502" i="1"/>
  <c r="C502" i="4" s="1"/>
  <c r="N503" i="1"/>
  <c r="C503" i="4" s="1"/>
  <c r="N504" i="1"/>
  <c r="C504" i="4" s="1"/>
  <c r="N505" i="1"/>
  <c r="C505" i="4" s="1"/>
  <c r="N506" i="1"/>
  <c r="C506" i="4" s="1"/>
  <c r="N507" i="1"/>
  <c r="C507" i="4" s="1"/>
  <c r="N508" i="1"/>
  <c r="C508" i="4" s="1"/>
  <c r="N509" i="1"/>
  <c r="C509" i="4" s="1"/>
  <c r="N510" i="1"/>
  <c r="C510" i="4" s="1"/>
  <c r="N511" i="1"/>
  <c r="C511" i="4" s="1"/>
  <c r="N512" i="1"/>
  <c r="C512" i="4" s="1"/>
  <c r="N513" i="1"/>
  <c r="C513" i="4" s="1"/>
  <c r="N514" i="1"/>
  <c r="C514" i="4" s="1"/>
  <c r="N515" i="1"/>
  <c r="C515" i="4" s="1"/>
  <c r="N516" i="1"/>
  <c r="C516" i="4" s="1"/>
  <c r="N517" i="1"/>
  <c r="C517" i="4" s="1"/>
  <c r="N518" i="1"/>
  <c r="C518" i="4" s="1"/>
  <c r="N519" i="1"/>
  <c r="C519" i="4" s="1"/>
  <c r="N520" i="1"/>
  <c r="C520" i="4" s="1"/>
  <c r="N521" i="1"/>
  <c r="C521" i="4" s="1"/>
  <c r="N522" i="1"/>
  <c r="C522" i="4" s="1"/>
  <c r="N523" i="1"/>
  <c r="C523" i="4" s="1"/>
  <c r="N524" i="1"/>
  <c r="C524" i="4" s="1"/>
  <c r="N525" i="1"/>
  <c r="C525" i="4" s="1"/>
  <c r="N526" i="1"/>
  <c r="C526" i="4" s="1"/>
  <c r="N527" i="1"/>
  <c r="C527" i="4" s="1"/>
  <c r="N528" i="1"/>
  <c r="C528" i="4" s="1"/>
  <c r="N529" i="1"/>
  <c r="C529" i="4" s="1"/>
  <c r="N530" i="1"/>
  <c r="C530" i="4" s="1"/>
  <c r="N531" i="1"/>
  <c r="C531" i="4" s="1"/>
  <c r="N532" i="1"/>
  <c r="C532" i="4" s="1"/>
  <c r="N533" i="1"/>
  <c r="C533" i="4" s="1"/>
  <c r="N534" i="1"/>
  <c r="C534" i="4" s="1"/>
  <c r="N535" i="1"/>
  <c r="C535" i="4" s="1"/>
  <c r="N536" i="1"/>
  <c r="C536" i="4" s="1"/>
  <c r="N537" i="1"/>
  <c r="C537" i="4" s="1"/>
  <c r="N538" i="1"/>
  <c r="C538" i="4" s="1"/>
  <c r="N539" i="1"/>
  <c r="C539" i="4" s="1"/>
  <c r="N540" i="1"/>
  <c r="C540" i="4" s="1"/>
  <c r="N541" i="1"/>
  <c r="C541" i="4" s="1"/>
  <c r="N542" i="1"/>
  <c r="C542" i="4" s="1"/>
  <c r="N543" i="1"/>
  <c r="C543" i="4" s="1"/>
  <c r="N544" i="1"/>
  <c r="C544" i="4" s="1"/>
  <c r="N545" i="1"/>
  <c r="C545" i="4" s="1"/>
  <c r="N546" i="1"/>
  <c r="C546" i="4" s="1"/>
  <c r="N547" i="1"/>
  <c r="C547" i="4" s="1"/>
  <c r="N548" i="1"/>
  <c r="C548" i="4" s="1"/>
  <c r="N549" i="1"/>
  <c r="C549" i="4" s="1"/>
  <c r="N550" i="1"/>
  <c r="C550" i="4" s="1"/>
  <c r="N551" i="1"/>
  <c r="C551" i="4" s="1"/>
  <c r="N552" i="1"/>
  <c r="C552" i="4" s="1"/>
  <c r="N553" i="1"/>
  <c r="C553" i="4" s="1"/>
  <c r="N554" i="1"/>
  <c r="C554" i="4" s="1"/>
  <c r="N555" i="1"/>
  <c r="C555" i="4" s="1"/>
  <c r="N556" i="1"/>
  <c r="C556" i="4" s="1"/>
  <c r="N557" i="1"/>
  <c r="C557" i="4" s="1"/>
  <c r="N558" i="1"/>
  <c r="C558" i="4" s="1"/>
  <c r="N559" i="1"/>
  <c r="C559" i="4" s="1"/>
  <c r="N560" i="1"/>
  <c r="C560" i="4" s="1"/>
  <c r="N561" i="1"/>
  <c r="C561" i="4" s="1"/>
  <c r="N562" i="1"/>
  <c r="C562" i="4" s="1"/>
  <c r="N563" i="1"/>
  <c r="C563" i="4" s="1"/>
  <c r="N564" i="1"/>
  <c r="C564" i="4" s="1"/>
  <c r="N565" i="1"/>
  <c r="C565" i="4" s="1"/>
  <c r="N566" i="1"/>
  <c r="C566" i="4" s="1"/>
  <c r="N567" i="1"/>
  <c r="C567" i="4" s="1"/>
  <c r="N568" i="1"/>
  <c r="C568" i="4" s="1"/>
  <c r="N569" i="1"/>
  <c r="C569" i="4" s="1"/>
  <c r="N570" i="1"/>
  <c r="C570" i="4" s="1"/>
  <c r="N571" i="1"/>
  <c r="C571" i="4" s="1"/>
  <c r="N572" i="1"/>
  <c r="C572" i="4" s="1"/>
  <c r="N573" i="1"/>
  <c r="C573" i="4" s="1"/>
  <c r="E10" i="4" l="1"/>
  <c r="N4" i="1"/>
  <c r="C4" i="4" s="1"/>
  <c r="E4" i="4" l="1"/>
  <c r="E5" i="4"/>
  <c r="E573" i="4" l="1"/>
  <c r="E561" i="4"/>
  <c r="E549" i="4"/>
  <c r="E537" i="4"/>
  <c r="E525" i="4"/>
  <c r="E513" i="4"/>
  <c r="E501" i="4"/>
  <c r="E489" i="4"/>
  <c r="E477" i="4"/>
  <c r="E465" i="4"/>
  <c r="E453" i="4"/>
  <c r="E445" i="4"/>
  <c r="E433" i="4"/>
  <c r="E421" i="4"/>
  <c r="E409" i="4"/>
  <c r="E397" i="4"/>
  <c r="E385" i="4"/>
  <c r="E373" i="4"/>
  <c r="E361" i="4"/>
  <c r="E349" i="4"/>
  <c r="E337" i="4"/>
  <c r="E325" i="4"/>
  <c r="E313" i="4"/>
  <c r="E293" i="4"/>
  <c r="E273" i="4"/>
  <c r="E265" i="4"/>
  <c r="E253" i="4"/>
  <c r="E241" i="4"/>
  <c r="E233" i="4"/>
  <c r="E229" i="4"/>
  <c r="E217" i="4"/>
  <c r="E205" i="4"/>
  <c r="E193" i="4"/>
  <c r="E181" i="4"/>
  <c r="E169" i="4"/>
  <c r="E157" i="4"/>
  <c r="E145" i="4"/>
  <c r="E133" i="4"/>
  <c r="E113" i="4"/>
  <c r="E101" i="4"/>
  <c r="E89" i="4"/>
  <c r="E77" i="4"/>
  <c r="E65" i="4"/>
  <c r="E53" i="4"/>
  <c r="E41" i="4"/>
  <c r="E29" i="4"/>
  <c r="E17" i="4"/>
  <c r="E568" i="4"/>
  <c r="E552" i="4"/>
  <c r="E540" i="4"/>
  <c r="E520" i="4"/>
  <c r="E508" i="4"/>
  <c r="E496" i="4"/>
  <c r="E480" i="4"/>
  <c r="E468" i="4"/>
  <c r="E452" i="4"/>
  <c r="E436" i="4"/>
  <c r="E420" i="4"/>
  <c r="E404" i="4"/>
  <c r="E388" i="4"/>
  <c r="E376" i="4"/>
  <c r="E364" i="4"/>
  <c r="E352" i="4"/>
  <c r="E348" i="4"/>
  <c r="E340" i="4"/>
  <c r="E332" i="4"/>
  <c r="E328" i="4"/>
  <c r="E324" i="4"/>
  <c r="E320" i="4"/>
  <c r="E316" i="4"/>
  <c r="E312" i="4"/>
  <c r="E308" i="4"/>
  <c r="E304" i="4"/>
  <c r="E300" i="4"/>
  <c r="E296" i="4"/>
  <c r="E292" i="4"/>
  <c r="E288" i="4"/>
  <c r="E284" i="4"/>
  <c r="E280" i="4"/>
  <c r="E276" i="4"/>
  <c r="E272" i="4"/>
  <c r="E268" i="4"/>
  <c r="E264" i="4"/>
  <c r="E260" i="4"/>
  <c r="E256" i="4"/>
  <c r="E252" i="4"/>
  <c r="E248" i="4"/>
  <c r="E244" i="4"/>
  <c r="E240" i="4"/>
  <c r="E236" i="4"/>
  <c r="E232" i="4"/>
  <c r="E228" i="4"/>
  <c r="E224" i="4"/>
  <c r="E220" i="4"/>
  <c r="E216" i="4"/>
  <c r="E212" i="4"/>
  <c r="E208" i="4"/>
  <c r="E204" i="4"/>
  <c r="E200" i="4"/>
  <c r="E196" i="4"/>
  <c r="E192" i="4"/>
  <c r="E188" i="4"/>
  <c r="E184" i="4"/>
  <c r="E180" i="4"/>
  <c r="E176" i="4"/>
  <c r="E172" i="4"/>
  <c r="E168" i="4"/>
  <c r="E164" i="4"/>
  <c r="E160" i="4"/>
  <c r="E156" i="4"/>
  <c r="E152" i="4"/>
  <c r="E148" i="4"/>
  <c r="E144" i="4"/>
  <c r="E140" i="4"/>
  <c r="E136" i="4"/>
  <c r="E132" i="4"/>
  <c r="E128" i="4"/>
  <c r="E124" i="4"/>
  <c r="E120" i="4"/>
  <c r="E116" i="4"/>
  <c r="E112" i="4"/>
  <c r="E108" i="4"/>
  <c r="E104" i="4"/>
  <c r="E100" i="4"/>
  <c r="E96" i="4"/>
  <c r="E92" i="4"/>
  <c r="E88" i="4"/>
  <c r="E84" i="4"/>
  <c r="E80" i="4"/>
  <c r="E76" i="4"/>
  <c r="E72" i="4"/>
  <c r="E68" i="4"/>
  <c r="E64" i="4"/>
  <c r="E60" i="4"/>
  <c r="E56" i="4"/>
  <c r="E52" i="4"/>
  <c r="E48" i="4"/>
  <c r="E44" i="4"/>
  <c r="E40" i="4"/>
  <c r="E36" i="4"/>
  <c r="E32" i="4"/>
  <c r="E28" i="4"/>
  <c r="E24" i="4"/>
  <c r="E20" i="4"/>
  <c r="E16" i="4"/>
  <c r="E12" i="4"/>
  <c r="E7" i="4"/>
  <c r="E569" i="4"/>
  <c r="E557" i="4"/>
  <c r="E545" i="4"/>
  <c r="E533" i="4"/>
  <c r="E521" i="4"/>
  <c r="E517" i="4"/>
  <c r="E505" i="4"/>
  <c r="E493" i="4"/>
  <c r="E481" i="4"/>
  <c r="E473" i="4"/>
  <c r="E461" i="4"/>
  <c r="E449" i="4"/>
  <c r="E437" i="4"/>
  <c r="E425" i="4"/>
  <c r="E413" i="4"/>
  <c r="E401" i="4"/>
  <c r="E389" i="4"/>
  <c r="E377" i="4"/>
  <c r="E365" i="4"/>
  <c r="E353" i="4"/>
  <c r="E341" i="4"/>
  <c r="E329" i="4"/>
  <c r="E317" i="4"/>
  <c r="E305" i="4"/>
  <c r="E289" i="4"/>
  <c r="E281" i="4"/>
  <c r="E261" i="4"/>
  <c r="E249" i="4"/>
  <c r="E237" i="4"/>
  <c r="E225" i="4"/>
  <c r="E213" i="4"/>
  <c r="E201" i="4"/>
  <c r="E189" i="4"/>
  <c r="E177" i="4"/>
  <c r="E165" i="4"/>
  <c r="E153" i="4"/>
  <c r="E141" i="4"/>
  <c r="E129" i="4"/>
  <c r="E121" i="4"/>
  <c r="E109" i="4"/>
  <c r="E97" i="4"/>
  <c r="E85" i="4"/>
  <c r="E73" i="4"/>
  <c r="E61" i="4"/>
  <c r="E49" i="4"/>
  <c r="E33" i="4"/>
  <c r="E21" i="4"/>
  <c r="E13" i="4"/>
  <c r="E572" i="4"/>
  <c r="E560" i="4"/>
  <c r="E544" i="4"/>
  <c r="E532" i="4"/>
  <c r="E528" i="4"/>
  <c r="E516" i="4"/>
  <c r="E504" i="4"/>
  <c r="E492" i="4"/>
  <c r="E484" i="4"/>
  <c r="E472" i="4"/>
  <c r="E460" i="4"/>
  <c r="E448" i="4"/>
  <c r="E440" i="4"/>
  <c r="E428" i="4"/>
  <c r="E416" i="4"/>
  <c r="E408" i="4"/>
  <c r="E396" i="4"/>
  <c r="E384" i="4"/>
  <c r="E372" i="4"/>
  <c r="E360" i="4"/>
  <c r="E336" i="4"/>
  <c r="E567" i="4"/>
  <c r="E559" i="4"/>
  <c r="E551" i="4"/>
  <c r="E543" i="4"/>
  <c r="E535" i="4"/>
  <c r="E527" i="4"/>
  <c r="E519" i="4"/>
  <c r="E511" i="4"/>
  <c r="E503" i="4"/>
  <c r="E495" i="4"/>
  <c r="E487" i="4"/>
  <c r="E479" i="4"/>
  <c r="E471" i="4"/>
  <c r="E463" i="4"/>
  <c r="E455" i="4"/>
  <c r="E447" i="4"/>
  <c r="E439" i="4"/>
  <c r="E431" i="4"/>
  <c r="E423" i="4"/>
  <c r="E415" i="4"/>
  <c r="E407" i="4"/>
  <c r="E403" i="4"/>
  <c r="E395" i="4"/>
  <c r="E387" i="4"/>
  <c r="E379" i="4"/>
  <c r="E371" i="4"/>
  <c r="E363" i="4"/>
  <c r="E343" i="4"/>
  <c r="E307" i="4"/>
  <c r="E303" i="4"/>
  <c r="E299" i="4"/>
  <c r="E295" i="4"/>
  <c r="E291" i="4"/>
  <c r="E287" i="4"/>
  <c r="E283" i="4"/>
  <c r="E279" i="4"/>
  <c r="E275" i="4"/>
  <c r="E271" i="4"/>
  <c r="E267" i="4"/>
  <c r="E263" i="4"/>
  <c r="E259" i="4"/>
  <c r="E255" i="4"/>
  <c r="E251" i="4"/>
  <c r="E247" i="4"/>
  <c r="E243" i="4"/>
  <c r="E239" i="4"/>
  <c r="E235" i="4"/>
  <c r="E231" i="4"/>
  <c r="E227" i="4"/>
  <c r="E223" i="4"/>
  <c r="E219" i="4"/>
  <c r="E215" i="4"/>
  <c r="E211" i="4"/>
  <c r="E207" i="4"/>
  <c r="E203" i="4"/>
  <c r="E199" i="4"/>
  <c r="E195" i="4"/>
  <c r="E191" i="4"/>
  <c r="E187" i="4"/>
  <c r="E183" i="4"/>
  <c r="E179" i="4"/>
  <c r="E175" i="4"/>
  <c r="E171" i="4"/>
  <c r="E167" i="4"/>
  <c r="E163" i="4"/>
  <c r="E159" i="4"/>
  <c r="E155" i="4"/>
  <c r="E151" i="4"/>
  <c r="E147" i="4"/>
  <c r="E143" i="4"/>
  <c r="E139" i="4"/>
  <c r="E135" i="4"/>
  <c r="E131" i="4"/>
  <c r="E127" i="4"/>
  <c r="E123" i="4"/>
  <c r="E119" i="4"/>
  <c r="E115" i="4"/>
  <c r="E111" i="4"/>
  <c r="E107" i="4"/>
  <c r="E103" i="4"/>
  <c r="E99" i="4"/>
  <c r="E95" i="4"/>
  <c r="E91" i="4"/>
  <c r="E87" i="4"/>
  <c r="E83" i="4"/>
  <c r="E79" i="4"/>
  <c r="E75" i="4"/>
  <c r="E71" i="4"/>
  <c r="E67" i="4"/>
  <c r="E63" i="4"/>
  <c r="E59" i="4"/>
  <c r="E55" i="4"/>
  <c r="E51" i="4"/>
  <c r="E47" i="4"/>
  <c r="E43" i="4"/>
  <c r="E39" i="4"/>
  <c r="E35" i="4"/>
  <c r="E31" i="4"/>
  <c r="E27" i="4"/>
  <c r="E23" i="4"/>
  <c r="E19" i="4"/>
  <c r="E15" i="4"/>
  <c r="E11" i="4"/>
  <c r="E6" i="4"/>
  <c r="E565" i="4"/>
  <c r="E553" i="4"/>
  <c r="E541" i="4"/>
  <c r="E529" i="4"/>
  <c r="E509" i="4"/>
  <c r="E497" i="4"/>
  <c r="E485" i="4"/>
  <c r="E469" i="4"/>
  <c r="E457" i="4"/>
  <c r="E441" i="4"/>
  <c r="E429" i="4"/>
  <c r="E417" i="4"/>
  <c r="E405" i="4"/>
  <c r="E393" i="4"/>
  <c r="E381" i="4"/>
  <c r="E369" i="4"/>
  <c r="E357" i="4"/>
  <c r="E345" i="4"/>
  <c r="E333" i="4"/>
  <c r="E321" i="4"/>
  <c r="E309" i="4"/>
  <c r="E301" i="4"/>
  <c r="E297" i="4"/>
  <c r="E285" i="4"/>
  <c r="E277" i="4"/>
  <c r="E269" i="4"/>
  <c r="E257" i="4"/>
  <c r="E245" i="4"/>
  <c r="E221" i="4"/>
  <c r="E209" i="4"/>
  <c r="E197" i="4"/>
  <c r="E185" i="4"/>
  <c r="E173" i="4"/>
  <c r="E161" i="4"/>
  <c r="E149" i="4"/>
  <c r="E137" i="4"/>
  <c r="E125" i="4"/>
  <c r="E117" i="4"/>
  <c r="E105" i="4"/>
  <c r="E93" i="4"/>
  <c r="E81" i="4"/>
  <c r="E69" i="4"/>
  <c r="E57" i="4"/>
  <c r="E45" i="4"/>
  <c r="E37" i="4"/>
  <c r="E25" i="4"/>
  <c r="E8" i="4"/>
  <c r="E564" i="4"/>
  <c r="E556" i="4"/>
  <c r="E548" i="4"/>
  <c r="E536" i="4"/>
  <c r="E524" i="4"/>
  <c r="E512" i="4"/>
  <c r="E500" i="4"/>
  <c r="E488" i="4"/>
  <c r="E476" i="4"/>
  <c r="E464" i="4"/>
  <c r="E456" i="4"/>
  <c r="E444" i="4"/>
  <c r="E432" i="4"/>
  <c r="E424" i="4"/>
  <c r="E412" i="4"/>
  <c r="E400" i="4"/>
  <c r="E392" i="4"/>
  <c r="E380" i="4"/>
  <c r="E368" i="4"/>
  <c r="E356" i="4"/>
  <c r="E344" i="4"/>
  <c r="E571" i="4"/>
  <c r="E563" i="4"/>
  <c r="E555" i="4"/>
  <c r="E547" i="4"/>
  <c r="E539" i="4"/>
  <c r="E531" i="4"/>
  <c r="E523" i="4"/>
  <c r="E515" i="4"/>
  <c r="E507" i="4"/>
  <c r="E499" i="4"/>
  <c r="E491" i="4"/>
  <c r="E483" i="4"/>
  <c r="E475" i="4"/>
  <c r="E467" i="4"/>
  <c r="E459" i="4"/>
  <c r="E451" i="4"/>
  <c r="E443" i="4"/>
  <c r="E435" i="4"/>
  <c r="E427" i="4"/>
  <c r="E419" i="4"/>
  <c r="E411" i="4"/>
  <c r="E399" i="4"/>
  <c r="E391" i="4"/>
  <c r="E383" i="4"/>
  <c r="E375" i="4"/>
  <c r="E367" i="4"/>
  <c r="E359" i="4"/>
  <c r="E355" i="4"/>
  <c r="E351" i="4"/>
  <c r="E347" i="4"/>
  <c r="E339" i="4"/>
  <c r="E335" i="4"/>
  <c r="E331" i="4"/>
  <c r="E327" i="4"/>
  <c r="E323" i="4"/>
  <c r="E319" i="4"/>
  <c r="E315" i="4"/>
  <c r="E311" i="4"/>
  <c r="E570" i="4"/>
  <c r="E566" i="4"/>
  <c r="E562" i="4"/>
  <c r="E558" i="4"/>
  <c r="E554" i="4"/>
  <c r="E550" i="4"/>
  <c r="E546" i="4"/>
  <c r="E542" i="4"/>
  <c r="E538" i="4"/>
  <c r="E534" i="4"/>
  <c r="E530" i="4"/>
  <c r="E526" i="4"/>
  <c r="E522" i="4"/>
  <c r="E518" i="4"/>
  <c r="E514" i="4"/>
  <c r="E510" i="4"/>
  <c r="E506" i="4"/>
  <c r="E502" i="4"/>
  <c r="E498" i="4"/>
  <c r="E494" i="4"/>
  <c r="E490" i="4"/>
  <c r="E486" i="4"/>
  <c r="E482" i="4"/>
  <c r="E478" i="4"/>
  <c r="E474" i="4"/>
  <c r="E470" i="4"/>
  <c r="E466" i="4"/>
  <c r="E462" i="4"/>
  <c r="E458" i="4"/>
  <c r="E454" i="4"/>
  <c r="E450" i="4"/>
  <c r="E446" i="4"/>
  <c r="E442" i="4"/>
  <c r="E438" i="4"/>
  <c r="E434" i="4"/>
  <c r="E430" i="4"/>
  <c r="E426" i="4"/>
  <c r="E422" i="4"/>
  <c r="E418" i="4"/>
  <c r="E414" i="4"/>
  <c r="E410" i="4"/>
  <c r="E406" i="4"/>
  <c r="E402" i="4"/>
  <c r="E398" i="4"/>
  <c r="E394" i="4"/>
  <c r="E390" i="4"/>
  <c r="E386" i="4"/>
  <c r="E382" i="4"/>
  <c r="E378" i="4"/>
  <c r="E374" i="4"/>
  <c r="E370" i="4"/>
  <c r="E366" i="4"/>
  <c r="E362" i="4"/>
  <c r="E358" i="4"/>
  <c r="E354" i="4"/>
  <c r="E350" i="4"/>
  <c r="E346" i="4"/>
  <c r="E342" i="4"/>
  <c r="E338" i="4"/>
  <c r="E334" i="4"/>
  <c r="E330" i="4"/>
  <c r="E326" i="4"/>
  <c r="E322" i="4"/>
  <c r="E318" i="4"/>
  <c r="E314" i="4"/>
  <c r="E310" i="4"/>
  <c r="E306" i="4"/>
  <c r="E302" i="4"/>
  <c r="E298" i="4"/>
  <c r="E294" i="4"/>
  <c r="E290" i="4"/>
  <c r="E286" i="4"/>
  <c r="E282" i="4"/>
  <c r="E278" i="4"/>
  <c r="E274" i="4"/>
  <c r="E270" i="4"/>
  <c r="E266" i="4"/>
  <c r="E262" i="4"/>
  <c r="E258" i="4"/>
  <c r="E254" i="4"/>
  <c r="E250" i="4"/>
  <c r="E246" i="4"/>
  <c r="E242" i="4"/>
  <c r="E238" i="4"/>
  <c r="E234" i="4"/>
  <c r="E230" i="4"/>
  <c r="E226" i="4"/>
  <c r="E222" i="4"/>
  <c r="E218" i="4"/>
  <c r="E214" i="4"/>
  <c r="E210" i="4"/>
  <c r="E206" i="4"/>
  <c r="E202" i="4"/>
  <c r="E198" i="4"/>
  <c r="E194" i="4"/>
  <c r="E190" i="4"/>
  <c r="E186" i="4"/>
  <c r="E182" i="4"/>
  <c r="E178" i="4"/>
  <c r="E174" i="4"/>
  <c r="E170" i="4"/>
  <c r="E166" i="4"/>
  <c r="E162" i="4"/>
  <c r="E158" i="4"/>
  <c r="E154" i="4"/>
  <c r="E150" i="4"/>
  <c r="E146" i="4"/>
  <c r="E142" i="4"/>
  <c r="E138" i="4"/>
  <c r="E134" i="4"/>
  <c r="E130" i="4"/>
  <c r="E126" i="4"/>
  <c r="E122" i="4"/>
  <c r="E118" i="4"/>
  <c r="E114" i="4"/>
  <c r="E110" i="4"/>
  <c r="E106" i="4"/>
  <c r="E102" i="4"/>
  <c r="E98" i="4"/>
  <c r="E94" i="4"/>
  <c r="E90" i="4"/>
  <c r="E86" i="4"/>
  <c r="E82" i="4"/>
  <c r="E78" i="4"/>
  <c r="E74" i="4"/>
  <c r="E70" i="4"/>
  <c r="E66" i="4"/>
  <c r="E62" i="4"/>
  <c r="E58" i="4"/>
  <c r="E54" i="4"/>
  <c r="E50" i="4"/>
  <c r="E46" i="4"/>
  <c r="E42" i="4"/>
  <c r="E38" i="4"/>
  <c r="E34" i="4"/>
  <c r="E30" i="4"/>
  <c r="E26" i="4"/>
  <c r="E22" i="4"/>
  <c r="E18" i="4"/>
  <c r="E14" i="4"/>
  <c r="E9" i="4"/>
  <c r="C574" i="1"/>
  <c r="N574" i="1" s="1"/>
  <c r="E574" i="4" l="1"/>
  <c r="C574" i="4"/>
</calcChain>
</file>

<file path=xl/sharedStrings.xml><?xml version="1.0" encoding="utf-8"?>
<sst xmlns="http://schemas.openxmlformats.org/spreadsheetml/2006/main" count="2331" uniqueCount="595">
  <si>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</si>
  <si>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</si>
  <si>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</si>
  <si>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</si>
  <si>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</si>
  <si>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</si>
  <si>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</si>
  <si>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</si>
  <si>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</si>
  <si>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</si>
  <si>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</si>
  <si>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 xml:space="preserve">ISR 3-B </t>
  </si>
  <si>
    <t>HIDROCARBUROS</t>
  </si>
  <si>
    <t>TOTAL</t>
  </si>
  <si>
    <t>NOTA: LAS SUMATORIAS DE CADA CONCEPTO PUEDE NO COINCIDIR POR EL REDONDEO</t>
  </si>
  <si>
    <t>TOTAL PAGADO</t>
  </si>
  <si>
    <t xml:space="preserve">En cumplimiento a lo dispuesto en el artículo 11 párrafo último de la Ley de Coordinación Fiscal para el Estado de Oaxaca y numeral 5 fracción II, inciso b del Acuerdo por el que se expiden los Lineamientos para la publicación de la información a que se refiere el articulo 6o. de la Ley de Coordinación Fiscal.
</t>
  </si>
  <si>
    <t>En cumplimiento a lo dispuesto en el artículo 11 párrafo último de la Ley de Coordinación Fiscal para el Estado de Oaxaca y numeral 5 fracción II, inciso b del Acuerdo por el que se expiden los Lineamientos para la publicación de la información a que se refiere el articulo 6o. de la Ley de Coordinación Fiscal.</t>
  </si>
  <si>
    <t>MUNICIPIO DE ABEJONES</t>
  </si>
  <si>
    <t>MUNICIPIO DE ACATLAN DE PEREZ FIGUEROA</t>
  </si>
  <si>
    <t>MUNICIPIO DE ASUNCION CACALOTEPEC</t>
  </si>
  <si>
    <t>MUNICIPIO DE ASUNCION CUYOTEPEJI</t>
  </si>
  <si>
    <t>MUNICIPIO DE ASUNCION IXTALTEPEC</t>
  </si>
  <si>
    <t>MUNICIPIO DE ASUNCION NOCHIXTLAN</t>
  </si>
  <si>
    <t>MUNICIPIO DE ASUNCION OCOTLAN</t>
  </si>
  <si>
    <t>MUNICIPIO DE ASUNCION TLACOLULITA</t>
  </si>
  <si>
    <t>MUNICIPIO DE AYOTZINTEPEC</t>
  </si>
  <si>
    <t>MUNICIPIO DE CALIHUALA</t>
  </si>
  <si>
    <t>MUNICIPIO DE CANDELARIA LOXICHA</t>
  </si>
  <si>
    <t>MUNICIPIO DE CIUDAD IXTEPEC</t>
  </si>
  <si>
    <t>MUNICIPIO DE COATECAS ALTAS</t>
  </si>
  <si>
    <t>MUNICIPIO DE COICOYAN DE LAS FLORES</t>
  </si>
  <si>
    <t>MUNICIPIO DE CONCEPCION BUENAVISTA</t>
  </si>
  <si>
    <t>MUNICIPIO DE CONCEPCION PAPALO</t>
  </si>
  <si>
    <t>MUNICIPIO DE CONSTANCIA DEL ROSARIO</t>
  </si>
  <si>
    <t>MUNICIPIO DE COSOLAPA OAXACA</t>
  </si>
  <si>
    <t>MUNICIPIO DE COSOLTEPEC</t>
  </si>
  <si>
    <t>MUNICIPIO DE CUILAPAM DE GUERRERO</t>
  </si>
  <si>
    <t>MUNICIPIO DE CUYAMECALCO VILLA DE ZARAGOZA</t>
  </si>
  <si>
    <t>MUNICIPIO DE CHAHUITES</t>
  </si>
  <si>
    <t>MUNICIPIO DE CHALCATONGO DE HIDALGO</t>
  </si>
  <si>
    <t xml:space="preserve">MUNICIPIO DE CHIQUIHUITLAN DE BENITO JUAREZ </t>
  </si>
  <si>
    <t>MUNICIPIO DE ELOXOCHITLAN DE FLORES MAGON</t>
  </si>
  <si>
    <t>MUNICIPIO DE TAMAZULAPAM DEL ESPIRITU SANTO</t>
  </si>
  <si>
    <t>MUNICIPIO DE FRESNILLO DE TRUJANO</t>
  </si>
  <si>
    <t>MUNICIPIO DE GUADALUPE ETLA</t>
  </si>
  <si>
    <t>MUNICIPIO DE GUADALUPE DE RAMIREZ</t>
  </si>
  <si>
    <t>MUNICIPIO DE GUELATAO DE JUAREZ</t>
  </si>
  <si>
    <t>MUNICIPIO DE GUEVEA DE HUMBOLDT</t>
  </si>
  <si>
    <t>MUNICIPIO DE MESONES HIDALGO</t>
  </si>
  <si>
    <t>MUNICIPIO DE VILLA HIDALGO</t>
  </si>
  <si>
    <t>MUNICIPIO DE HEROICA CIUDAD DE HUAJUAPAN DE LEON</t>
  </si>
  <si>
    <t>MUNICIPIO DE HUAUTEPEC</t>
  </si>
  <si>
    <t>MUNICIPIO DE IXTLAN DE JUAREZ</t>
  </si>
  <si>
    <t>MUNICIPIO DE LOMA BONITA</t>
  </si>
  <si>
    <t>MUNICIPIO DE MAGDALENA APASCO</t>
  </si>
  <si>
    <t>MUNICIPIO DE MAGDALENA JALTEPEC</t>
  </si>
  <si>
    <t>MUNICIPIO DE SANTA MAGDALENA JICOTLAN</t>
  </si>
  <si>
    <t>MUNICIPIO DE MAGDALENA MIXTEPEC</t>
  </si>
  <si>
    <t>MUNICIPIO DE MAGDALENA OCOTLAN</t>
  </si>
  <si>
    <t>MUNICIPIO DE MAGDALENA PEÑASCO</t>
  </si>
  <si>
    <t>MUNICIPIO DE MAGDALENA TEITIPAC</t>
  </si>
  <si>
    <t>MUNICIPIO DE MAGDALENA TEQUISISTLAN</t>
  </si>
  <si>
    <t>MUNICIPIO DE MAGDALENA TLACOTEPEC</t>
  </si>
  <si>
    <t>MUNICIPIO DE MAGDALENA ZAHUATLAN</t>
  </si>
  <si>
    <t>MUNICIPIO DE MARISCALA DE JUAREZ</t>
  </si>
  <si>
    <t>MUNICIPIO DE MARTIRES DE TACUBAYA</t>
  </si>
  <si>
    <t>MUNICIPIO DE MATIAS ROMERO AVENDAÑO</t>
  </si>
  <si>
    <t>MUNICIPIO DE MIAHUATLAN DE PORFIRIO DIAZ</t>
  </si>
  <si>
    <t>MUNICIPIO DE MIXISTLAN DE LA REFORMA</t>
  </si>
  <si>
    <t>MUNICIPIO DE MONJAS</t>
  </si>
  <si>
    <t>MUNICIPIO DE NATIVIDAD</t>
  </si>
  <si>
    <t>MUNICIPIO DE NAZARENO ETLA</t>
  </si>
  <si>
    <t>MUNICIPIO DE NEJAPA DE MADERO</t>
  </si>
  <si>
    <t>MUNICIPIO DE IXPANTEPEC NIEVES</t>
  </si>
  <si>
    <t>MUNICIPIO DE SANTIAGO NILTEPEC</t>
  </si>
  <si>
    <t>MUNICIPIO DE OAXACA DE JUAREZ</t>
  </si>
  <si>
    <t>MUNICIPIO DE OCOTLAN DE MORELOS</t>
  </si>
  <si>
    <t>MUNICIPIO DE LA PE</t>
  </si>
  <si>
    <t>MUNICIPIO DE PINOTEPA DE DON LUIS</t>
  </si>
  <si>
    <t>MUNICIPIO DE PLUMA HIDALGO</t>
  </si>
  <si>
    <t>MUNICIPIO DE SAN JOSE DEL PROGRESO</t>
  </si>
  <si>
    <t>MUNICIPIO DE PUTLA VILLA DE GUERRERO</t>
  </si>
  <si>
    <t>MUNICIPIO DE SANTA CATARINA QUIOQUITANI</t>
  </si>
  <si>
    <t>MUNICIPIO DE REFORMA DE PINEDA</t>
  </si>
  <si>
    <t>MUNICIPIO DE LA REFORMA</t>
  </si>
  <si>
    <t>MUNICIPIO DE REYES ETLA</t>
  </si>
  <si>
    <t>MUNICIPIO DE ROJAS DE CUAUHTEMOC</t>
  </si>
  <si>
    <t>MUNICIPIO DE SALINA CRUZ</t>
  </si>
  <si>
    <t>MUNICIPIO DE SAN AGUSTIN AMATENGO</t>
  </si>
  <si>
    <t>MUNICIPIO DE SAN AGUSTIN ATENANGO</t>
  </si>
  <si>
    <t>MUNICIPIO DE SAN AGUSTIN DE LAS JUNTAS</t>
  </si>
  <si>
    <t>MUNICIPIO DE SAN AGUSTIN ETLA</t>
  </si>
  <si>
    <t>MUNICIPIO DE SAN AGUSTIN LOXICHA</t>
  </si>
  <si>
    <t>MUNICIPIO DE SAN AGUSTIN TLACOTEPEC</t>
  </si>
  <si>
    <t>MUNICIPIO DE SAN AGUSTIN YATARENI</t>
  </si>
  <si>
    <t>MUNICIPIO DE SAN ANDRES CABECERA NUEVA</t>
  </si>
  <si>
    <t>MUNICIPIO DE SAN ANDRES DINICUITI</t>
  </si>
  <si>
    <t>MUNICIPIO DE SAN ANDRES HUAXPALTEPEC</t>
  </si>
  <si>
    <t>MUNICIPIO DE SAN ANDRES HUAYAPAM</t>
  </si>
  <si>
    <t>MUNICIPIO DE SAN ANDRES IXTLAHUACA</t>
  </si>
  <si>
    <t>MUNICIPIO DE SAN ANDRES LAGUNAS</t>
  </si>
  <si>
    <t>MUNICIPIO DE SAN ANDRES NUXIÑO</t>
  </si>
  <si>
    <t>MUNICIPIO DE SAN ANDRES PAXTLAN</t>
  </si>
  <si>
    <t>MUNICIPIO DE SAN ANDRES SINAXTLA</t>
  </si>
  <si>
    <t>MUNICIPIO DE SAN ANDRES SOLAGA</t>
  </si>
  <si>
    <t>MUNICIPIO DE SAN ANDRES TEOTILALPAM</t>
  </si>
  <si>
    <t>MUNICIPIO DE SAN ANDRES TEPETLAPA</t>
  </si>
  <si>
    <t>MUNICIPIO DE SAN ANDRES YAA</t>
  </si>
  <si>
    <t>MUNICIPIO DE SAN ANDRES ZABACHE</t>
  </si>
  <si>
    <t>MUNICIPIO DE SAN ANDRES ZAUTLA</t>
  </si>
  <si>
    <t>MUNICIPIO DE SAN ANTONINO CASTILLO VELASCO</t>
  </si>
  <si>
    <t>MUNICIPIO DE SAN ANTONINO EL ALTO</t>
  </si>
  <si>
    <t>MUNICIPIO DE SAN ANTONIO ACUTLA</t>
  </si>
  <si>
    <t>MUNICIPIO DE SAN ANTONIO DE LA CAL</t>
  </si>
  <si>
    <t>MUNICIPIO DE SAN ANTONIO HUITEPEC</t>
  </si>
  <si>
    <t>MUNICIPIO DE SAN ANTONIO NANAHUATIPAM</t>
  </si>
  <si>
    <t>MUNICIPIO DE SAN ANTONIO SINICAHUA</t>
  </si>
  <si>
    <t>MUNICIPIO DE SAN ANTONIO TEPETLAPA</t>
  </si>
  <si>
    <t>MUNICIPIO DE SAN BALTAZAR CHICHICAPAM</t>
  </si>
  <si>
    <t>MUNICIPIO DE SAN BALTAZAR LOXICHA</t>
  </si>
  <si>
    <t>MUNICIPIO DE SAN BALTAZAR YATZACHI EL BAJO</t>
  </si>
  <si>
    <t>MUNICIPIO DE SAN BARTOLO COYOTEPEC</t>
  </si>
  <si>
    <t>MUNICIPIO DE SAN BARTOLOME AYAUTLA</t>
  </si>
  <si>
    <t>MUNICIPIO DE SAN BARTOLOME LOXICHA</t>
  </si>
  <si>
    <t>MUNICIPIO DE SAN BARTOLOME QUIALANA</t>
  </si>
  <si>
    <t>MUNICIPIO DE SAN BARTOLOME YUCUAÑE</t>
  </si>
  <si>
    <t>MUNICIPIO DE SAN BARTOLOME ZOOGOCHO</t>
  </si>
  <si>
    <t>MUNICIPIO DE SAN BARTOLO SOYALTEPEC</t>
  </si>
  <si>
    <t>MUNICIPIO DE SAN BARTOLO YAUTEPEC</t>
  </si>
  <si>
    <t>MUNICIPIO DE SAN BERNARDO MIXTEPEC</t>
  </si>
  <si>
    <t>MUNICIPIO DE SAN BLAS ATEMPA</t>
  </si>
  <si>
    <t>MUNICIPIO DE SAN CRISTOBAL AMATLAN</t>
  </si>
  <si>
    <t>MUNICIPIO DE SAN CRISTOBAL AMOLTEPEC</t>
  </si>
  <si>
    <t>MUNICIPIO DE SAN CRISTOBAL LACHIRIOAG</t>
  </si>
  <si>
    <t>MUNICIPIO DE SAN CRISTOBAL SUCHIXTLAHUACA</t>
  </si>
  <si>
    <t>MUNICIPIO DE SAN DIONISIO DEL MAR</t>
  </si>
  <si>
    <t>MUNICIPIO DE SAN DIONISIO OCOTEPEC</t>
  </si>
  <si>
    <t>MUNICIPIO DE SAN DIONISIO OCOTLAN</t>
  </si>
  <si>
    <t>MUNICIPIO DE SAN ESTEBAN ATATLAHUCA</t>
  </si>
  <si>
    <t>MUNICIPIO DE SAN FELIPE JALAPA DE DIAZ</t>
  </si>
  <si>
    <t>MUNICIPIO DE SAN FELIPE TEJALAPAM</t>
  </si>
  <si>
    <t>MUNICIPIO DE SAN FELIPE USILA</t>
  </si>
  <si>
    <t>MUNICIPIO DE SAN FRANCISCO CAHUACUA</t>
  </si>
  <si>
    <t>MUNICIPIO DE SAN FRANCISCO CAJONOS</t>
  </si>
  <si>
    <t>MUNICIPIO DE SAN FRANCISCO CHAPULAPA</t>
  </si>
  <si>
    <t>MUNICIPIO DE SAN FRANCISCO CHINDUA</t>
  </si>
  <si>
    <t>MUNICIPIO DE SAN FRANCISCO DEL MAR</t>
  </si>
  <si>
    <t>MUNICIPIO DE SAN FRANCISCO HUEHUETLAN</t>
  </si>
  <si>
    <t>MUNICIPIO DE SAN FRANCISCO IXHUATAN</t>
  </si>
  <si>
    <t>MUNICIPIO DE SAN FRANCISCO JALTEPETONGO</t>
  </si>
  <si>
    <t>MUNICIPIO DE SAN FRANCISCO LACHIGOLO</t>
  </si>
  <si>
    <t>MUNICIPIO DE SAN FRANCISCO LOGUECHE</t>
  </si>
  <si>
    <t>MUNICIPIO DE SAN FRANCISCO NUXAÑO</t>
  </si>
  <si>
    <t>MUNICIPIO DE SAN FRANCISCO OZOLOTEPEC</t>
  </si>
  <si>
    <t>MUNICIPIO DE SAN FRANCISCO SOLA</t>
  </si>
  <si>
    <t>MUNICIPIO DE SAN FRANCISCO TELIXTLAHUACA</t>
  </si>
  <si>
    <t>MUNICIPIO DE SAN FRANCISCO TEOPAN</t>
  </si>
  <si>
    <t>MUNICIPIO DE SAN FRANCISCO TLAPANCINGO</t>
  </si>
  <si>
    <t>MUNICIPIO DE SAN GABRIEL MIXTEPEC</t>
  </si>
  <si>
    <t>MUNICIPIO DE SAN ILDEFONSO AMATLAN</t>
  </si>
  <si>
    <t>MUNICIPIO DE SAN ILDEFONSO SOLA</t>
  </si>
  <si>
    <t>MUNICIPIO DE SAN ILDEFONSO VILLA ALTA</t>
  </si>
  <si>
    <t>MUNICIPIO DE SAN JACINTO AMILPAS</t>
  </si>
  <si>
    <t>MUNICIPIO DE SAN JACINTO TLACOTEPEC</t>
  </si>
  <si>
    <t>MUNICIPIO DE SAN JERONIMO COATLAN</t>
  </si>
  <si>
    <t>MUNICIPIO DE SAN JERONIMO SILACAYOAPILLA</t>
  </si>
  <si>
    <t>MUNICIPIO DE SAN JERONIMO SOSOLA</t>
  </si>
  <si>
    <t>MUNICIPIO DE SAN JERONIMO TAVICHE</t>
  </si>
  <si>
    <t>MUNICIPIO DE SAN JERONIMO TECOATL</t>
  </si>
  <si>
    <t>MUNICIPIO DE SAN JORGE NUCHITA</t>
  </si>
  <si>
    <t>MUNICIPIO DE SAN JOSE AYUQUILA</t>
  </si>
  <si>
    <t>MUNICIPIO DE SAN JOSE CHILTEPEC</t>
  </si>
  <si>
    <t>MUNICIPIO DE SAN JOSE DEL PEÑASCO</t>
  </si>
  <si>
    <t>MUNICIPIO DE SAN JOSE INDEPENDENCIA</t>
  </si>
  <si>
    <t>MUNICIPIO DE SAN JOSE LACHIGUIRI</t>
  </si>
  <si>
    <t>MUNICIPIO DE SAN JOSE TENANGO</t>
  </si>
  <si>
    <t>MUNICIPIO DE SAN JUAN ACHIUTLA</t>
  </si>
  <si>
    <t>MUNICIPIO DE SAN JUAN ATEPEC</t>
  </si>
  <si>
    <t>MUNICIPIO DE ANIMAS TRUJANO</t>
  </si>
  <si>
    <t>MUNICIPIO DE SAN JUAN BAUTISTA ATATLAHUCA</t>
  </si>
  <si>
    <t>MUNICIPIO DE SAN JUAN BAUTISTA COIXTLAHUACA</t>
  </si>
  <si>
    <t>MUNICIPIO DE SAN JUAN BAUTISTA CUICATLAN</t>
  </si>
  <si>
    <t>MUNICIPIO DE SAN JUAN BAUTISTA GUELACHE</t>
  </si>
  <si>
    <t>MUNICIPIO DE SAN JUAN BAUTISTA JAYACATLAN</t>
  </si>
  <si>
    <t>MUNICIPIO DE SAN JUAN BAUTISTA LO DE SOTO</t>
  </si>
  <si>
    <t>MUNICIPIO DE SAN JUAN BAUTISTA SUCHITEPEC</t>
  </si>
  <si>
    <t>MUNICIPIO DE SAN JUAN BAUTISTA TLACOATZINTEPEC</t>
  </si>
  <si>
    <t>MUNICIPIO DE SAN JUAN BAUTISTA TUXTEPEC</t>
  </si>
  <si>
    <t>MUNICIPIO DE SAN JUAN CACAHUATEPEC</t>
  </si>
  <si>
    <t>MUNICIPIO DE SAN JUAN CIENEGUILLA</t>
  </si>
  <si>
    <t>MUNICIPIO DE SAN JUAN COATZOSPAM</t>
  </si>
  <si>
    <t>MUNICIPIO DE SAN JUAN COLORADO</t>
  </si>
  <si>
    <t>MUNICIPIO DE SAN JUAN COMALTEPEC</t>
  </si>
  <si>
    <t>MUNICIPIO DE SAN JUAN COTZOCON</t>
  </si>
  <si>
    <t>MUNICIPIO DE SAN JUAN CHICOMEZUCHIL</t>
  </si>
  <si>
    <t>MUNICIPIO DE SAN JUAN CHILATECA</t>
  </si>
  <si>
    <t>MUNICIPIO DE SAN JUAN DEL ESTADO</t>
  </si>
  <si>
    <t>MUNICIPIO DE SAN JUAN DEL RIO</t>
  </si>
  <si>
    <t>MUNICIPIO DE SAN JUAN DIUXI</t>
  </si>
  <si>
    <t>MUNICIPIO DE SAN JUAN EVANGELISTA ANALCO</t>
  </si>
  <si>
    <t>MUNICIPIO DE SAN JUAN GUELAVIA</t>
  </si>
  <si>
    <t>MUNICIPIO DE SAN JUAN GUICHICOVI</t>
  </si>
  <si>
    <t>MUNICIPIO DE SAN JUAN IHUALTEPEC</t>
  </si>
  <si>
    <t>MUNICIPIO DE SAN JUAN JUQUILA MIXES</t>
  </si>
  <si>
    <t>MUNICIPIO DE SAN JUAN JUQUILA VIJANOS</t>
  </si>
  <si>
    <t>MUNICIPIO DE SAN JUAN LACHAO</t>
  </si>
  <si>
    <t>MUNICIPIO DE SAN JUAN LACHIGALLA</t>
  </si>
  <si>
    <t>MUNICIPIO DE SAN JUAN LAJARCIA</t>
  </si>
  <si>
    <t>MUNICIPIO DE SAN JUAN LALANA</t>
  </si>
  <si>
    <t>MUNICIPIO DE SAN JUAN DE LOS CUES</t>
  </si>
  <si>
    <t>MUNICIPIO DE SAN JUAN MAZATLAN</t>
  </si>
  <si>
    <t>MUNICIPIO DE SAN JUAN MIXTEPEC</t>
  </si>
  <si>
    <t>MUNICIPIO DE SAN JUAN ÑUMI</t>
  </si>
  <si>
    <t>MUNICIPIO DE SAN JUAN OZOLOTEPEC</t>
  </si>
  <si>
    <t>MUNICIPIO DE SAN JUAN PETLAPA</t>
  </si>
  <si>
    <t>MUNICIPIO DE SAN JUAN QUIAHIJE</t>
  </si>
  <si>
    <t>MUNICIPIO DE SAN JUAN QUIOTEPEC</t>
  </si>
  <si>
    <t>MUNICIPIO DE SAN JUAN SAYULTEPEC</t>
  </si>
  <si>
    <t>MUNICIPIO DE SAN JUAN TABAA</t>
  </si>
  <si>
    <t>MUNICIPIO DE SAN JUAN TAMAZOLA</t>
  </si>
  <si>
    <t>MUNICIPIO DE SAN JUAN TEITA</t>
  </si>
  <si>
    <t>MUNICIPIO DE SAN JUAN TEITIPAC</t>
  </si>
  <si>
    <t>MUNICIPIO DE SAN JUAN TEPEUXILA</t>
  </si>
  <si>
    <t>MUNICIPIO DE SAN JUAN TEPOSCOLULA</t>
  </si>
  <si>
    <t>MUNICIPIO DE SAN JUAN YAEE</t>
  </si>
  <si>
    <t>MUNICIPIO DE SAN JUAN YATZONA</t>
  </si>
  <si>
    <t>MUNICIPIO DE SAN JUAN YUCUITA</t>
  </si>
  <si>
    <t>MUNICIPIO DE SAN LORENZO</t>
  </si>
  <si>
    <t>MUNICIPIO DE SAN LORENZO ALBARRADAS</t>
  </si>
  <si>
    <t>MUNICIPIO DE SAN LORENZO CACAOTEPEC</t>
  </si>
  <si>
    <t>MUNICIPIO DE SAN LORENZO CUAUNECUILTITLA</t>
  </si>
  <si>
    <t>MUNICIPIO DE SAN LORENZO TEXMELUCAN</t>
  </si>
  <si>
    <t>MUNICIPIO DE SAN LORENZO VICTORIA</t>
  </si>
  <si>
    <t>MUNICIPIO DE SAN LUCAS CAMOTLAN</t>
  </si>
  <si>
    <t>MUNICIPIO DE SAN LUCAS OJITLAN</t>
  </si>
  <si>
    <t>MUNICIPIO DE SAN LUCAS QUIAVINI</t>
  </si>
  <si>
    <t>MUNICIPIO DE SAN LUCAS ZOQUIAPAM</t>
  </si>
  <si>
    <t>MUNICIPIO DE SAN MARCIAL OZOLOTEPEC</t>
  </si>
  <si>
    <t>MUNICIPIO DE SAN MARCOS ARTEAGA</t>
  </si>
  <si>
    <t>MUNICIPIO DE SAN MARTIN DE LOS CANSECOS</t>
  </si>
  <si>
    <t>MUNICIPIO DE SAN MARTIN HUAMELULPAM</t>
  </si>
  <si>
    <t>MUNICIPIO DE SAN MARTIN ITUNYOSO</t>
  </si>
  <si>
    <t>MUNICIPIO DE SAN MARTIN LACHILA</t>
  </si>
  <si>
    <t>MUNICIPIO DE SAN MARTIN PERAS</t>
  </si>
  <si>
    <t>MUNICIPIO DE SAN MARTIN TILCAJETE</t>
  </si>
  <si>
    <t>MUNICIPIO DE SAN MARTIN TOXPALAN</t>
  </si>
  <si>
    <t>MUNICIPIO DE SAN MARTIN ZACATEPEC</t>
  </si>
  <si>
    <t>MUNICIPIO DE SAN MATEO CAJONOS</t>
  </si>
  <si>
    <t>MUNICIPIO DE CAPULALPAM DE MENDEZ</t>
  </si>
  <si>
    <t>MUNICIPIO DE SAN MATEO DEL MAR</t>
  </si>
  <si>
    <t>MUNICIPIO DE SAN MATEO YOLOXOCHITLAN</t>
  </si>
  <si>
    <t>MUNICIPIO DE SAN MATEO ETLATONGO</t>
  </si>
  <si>
    <t>MUNICIPIO DE SAN MATEO NEJAPAM</t>
  </si>
  <si>
    <t>MUNICIPIO DE SAN MATEO PEÑASCO</t>
  </si>
  <si>
    <t>MUNICIPIO DE SAN MATEO PIÑAS</t>
  </si>
  <si>
    <t>MUNICIPIO DE SAN MATEO RIO HONDO</t>
  </si>
  <si>
    <t>MUNICIPIO DE SAN MATEO SINDIHUI</t>
  </si>
  <si>
    <t>MUNICIPIO DE SAN MATEO TLAPILTEPEC</t>
  </si>
  <si>
    <t>MUNICIPIO DE SAN MELCHOR BETAZA</t>
  </si>
  <si>
    <t>MUNICIPIO DE SAN MIGUEL ACHIUTLA</t>
  </si>
  <si>
    <t>MUNICIPIO DE SAN MIGUEL AHUEHUETITLAN</t>
  </si>
  <si>
    <t>MUNICIPIO DE SAN MIGUEL ALOAPAM</t>
  </si>
  <si>
    <t>MUNICIPIO DE SAN MIGUEL AMATITLAN</t>
  </si>
  <si>
    <t>MUNICIPIO DE SAN MIGUEL AMATLAN</t>
  </si>
  <si>
    <t>MUNICIPIO DE SAN MIGUEL COATLAN</t>
  </si>
  <si>
    <t>MUNICIPIO DE SAN MIGUEL CHICAHUA</t>
  </si>
  <si>
    <t>MUNICIPIO DE SAN MIGUEL CHIMALAPA</t>
  </si>
  <si>
    <t>MUNICIPIO DE SAN MIGUEL DEL PUERTO</t>
  </si>
  <si>
    <t>MUNICIPIO DE SAN MIGUEL DEL RIO</t>
  </si>
  <si>
    <t>MUNICIPIO DE SAN MIGUEL EJUTLA</t>
  </si>
  <si>
    <t>MUNICIPIO DE SAN MIGUEL EL GRANDE</t>
  </si>
  <si>
    <t>MUNICIPIO DE SAN MIGUEL HUAUTLA</t>
  </si>
  <si>
    <t>MUNICIPIO DE SAN MIGUEL MIXTEPEC</t>
  </si>
  <si>
    <t>MUNICIPIO DE SAN MIGUEL PANIXTLAHUACA</t>
  </si>
  <si>
    <t>MUNICIPIO DE SAN MIGUEL PERAS</t>
  </si>
  <si>
    <t>MUNICIPIO DE SAN MIGUEL PIEDRAS</t>
  </si>
  <si>
    <t>MUNICIPIO DE SAN MIGUEL QUETZALTEPEC</t>
  </si>
  <si>
    <t>MUNICIPIO DE SAN MIGUEL SANTA FLOR</t>
  </si>
  <si>
    <t>MUNICIPIO DE VILLA SOLA DE VEGA</t>
  </si>
  <si>
    <t>MUNICIPIO DE SAN MIGUEL SOYALTEPEC</t>
  </si>
  <si>
    <t>MUNICIPIO DE SAN MIGUEL SUCHIXTEPEC</t>
  </si>
  <si>
    <t>MUNICIPIO DE SAN MIGUEL TECOMATLAN</t>
  </si>
  <si>
    <t>MUNICIPIO DE SAN MIGUEL TENANGO</t>
  </si>
  <si>
    <t>MUNICIPIO DE SAN MIGUEL TEQUIXTEPEC</t>
  </si>
  <si>
    <t>MUNICIPIO DE SAN MIGUEL TILQUIAPAM</t>
  </si>
  <si>
    <t>MUNICIPIO DE SAN MIGUEL TLACAMAMA</t>
  </si>
  <si>
    <t>MUNICIPIO DE SAN MIGUEL TLACOTEPEC</t>
  </si>
  <si>
    <t>MUNICIPIO DE SAN MIGUEL TULANCINGO</t>
  </si>
  <si>
    <t>MUNICIPIO DE SAN MIGUEL YOTAO</t>
  </si>
  <si>
    <t>MUNICIPIO DE SAN NICOLAS</t>
  </si>
  <si>
    <t>MUNICIPIO DE SAN NICOLAS HIDALGO</t>
  </si>
  <si>
    <t>MUNICIPIO DE SAN PABLO COATLAN</t>
  </si>
  <si>
    <t>MUNICIPIO DE SAN PABLO CUATRO VENADOS</t>
  </si>
  <si>
    <t>MUNICIPIO DE SAN PABLO ETLA</t>
  </si>
  <si>
    <t>MUNICIPIO DE SAN PABLO HUITZO</t>
  </si>
  <si>
    <t>MUNICIPIO DE SAN PABLO HUIXTEPEC</t>
  </si>
  <si>
    <t>MUNICIPIO DE SAN PABLO MACUILTIANGUIS</t>
  </si>
  <si>
    <t>MUNICIPIO DE SAN PABLO TIJALTEPEC</t>
  </si>
  <si>
    <t>MUNICIPIO DE SAN PABLO VILLA DE MITLA</t>
  </si>
  <si>
    <t>MUNICIPIO DE SAN PABLO YAGANIZA</t>
  </si>
  <si>
    <t>MUNICIPIO DE SAN PEDRO AMUZGOS</t>
  </si>
  <si>
    <t>MUNICIPIO DE SAN PEDRO APOSTOL</t>
  </si>
  <si>
    <t>MUNICIPIO DE SAN PEDRO CAJONOS</t>
  </si>
  <si>
    <t>MUNICIPIO DE SAN PEDRO COXCALTEPEC CANTAROS</t>
  </si>
  <si>
    <t>MUNICIPIO DE SAN PEDRO EL ALTO</t>
  </si>
  <si>
    <t>MUNICIPIO DE SAN PEDRO HUAMELULA</t>
  </si>
  <si>
    <t>MUNICIPIO DE SAN PEDRO HUILOTEPEC</t>
  </si>
  <si>
    <t>MUNICIPIO DE SAN PEDRO IXCATLAN</t>
  </si>
  <si>
    <t>MUNICIPIO DE SAN PEDRO IXTLAHUACA</t>
  </si>
  <si>
    <t>MUNICIPIO DE SAN PEDRO JALTEPETONGO</t>
  </si>
  <si>
    <t>MUNICIPIO DE SAN PEDRO JICAYAN</t>
  </si>
  <si>
    <t>MUNICIPIO DE SAN PEDRO JOCOTIPAC</t>
  </si>
  <si>
    <t>MUNICIPIO DE SAN PEDRO JUCHATENGO</t>
  </si>
  <si>
    <t>MUNICIPIO DE SAN PEDRO MARTIR</t>
  </si>
  <si>
    <t>MUNICIPIO DE SAN PEDRO MARTIR QUIECHAPA</t>
  </si>
  <si>
    <t>MUNICIPIO DE SAN PEDRO MIXTEPEC</t>
  </si>
  <si>
    <t>MUNICIPIO DE SAN PEDRO MIXTEPEC MIAHUATLAN</t>
  </si>
  <si>
    <t>MUNICIPIO DE SAN PEDRO MOLINOS</t>
  </si>
  <si>
    <t>MUNICIPIO DE SAN PEDRO NOPALA</t>
  </si>
  <si>
    <t>MUNICIPIO DE SAN PEDRO OCOPETATILLO</t>
  </si>
  <si>
    <t>MUNICIPIO DE SAN PEDRO OCOTEPEC</t>
  </si>
  <si>
    <t>MUNICIPIO DE SAN PEDRO POCHUTLA</t>
  </si>
  <si>
    <t>MUNICIPIO DE SAN PEDRO QUIATONI</t>
  </si>
  <si>
    <t>MUNICIPIO DE SAN PEDRO SOCHIAPAM</t>
  </si>
  <si>
    <t>MUNICIPIO DE SAN PEDRO TAPANATEPEC</t>
  </si>
  <si>
    <t>MUNICIPIO DE SAN PEDRO TAVICHE</t>
  </si>
  <si>
    <t>MUNICIPIO DE SAN PEDRO TEOZACOALCO</t>
  </si>
  <si>
    <t>MUNICIPIO DE SAN PEDRO TEUTILA</t>
  </si>
  <si>
    <t>MUNICIPIO DE SAN PEDRO TIDAA</t>
  </si>
  <si>
    <t>MUNICIPIO DE SAN PEDRO TOPILTEPEC</t>
  </si>
  <si>
    <t>MUNICIPIO DE SAN PEDRO TOTOLAPAM</t>
  </si>
  <si>
    <t>MUNICIPIO DE SAN PEDRO YANERI</t>
  </si>
  <si>
    <t>MUNICIPIO DE SAN PEDRO YOLOX</t>
  </si>
  <si>
    <t>MUNICIPIO DE SAN PEDRO Y SAN PABLO AYUTLA</t>
  </si>
  <si>
    <t>MUNICIPIO DE SAN PEDRO Y SAN PABLO TEPOSCOLULA</t>
  </si>
  <si>
    <t>MUNICIPIO DE SAN PEDRO Y SAN PABLO TEQUIXTEPEC</t>
  </si>
  <si>
    <t>MUNICIPIO DE SAN PEDRO YUCUNAMA</t>
  </si>
  <si>
    <t>MUNICIPIO DE SAN RAYMUNDO JALPAN</t>
  </si>
  <si>
    <t>MUNICIPIO DE SAN SEBASTIAN ABASOLO</t>
  </si>
  <si>
    <t>MUNICIPIO DE SAN SEBASTIAN COATLAN</t>
  </si>
  <si>
    <t>MUNICIPIO DE SAN SEBASTIAN NICANANDUTA</t>
  </si>
  <si>
    <t>MUNICIPIO DE SAN SEBASTIAN RIO HONDO</t>
  </si>
  <si>
    <t>MUNICIPIO DE SAN SEBASTIAN TECOMAXTLAHUACA</t>
  </si>
  <si>
    <t>MUNICIPIO DE SAN SEBASTIAN TEITIPAC</t>
  </si>
  <si>
    <t>MUNICIPIO DE SAN SEBASTIAN TUTLA</t>
  </si>
  <si>
    <t>MUNICIPIO DE SAN SIMON ALMOLONGAS</t>
  </si>
  <si>
    <t>MUNICIPIO DE SAN SIMON ZAHUATLAN</t>
  </si>
  <si>
    <t>MUNICIPIO DE SANTA ANA</t>
  </si>
  <si>
    <t>MUNICIPIO DE SANTA ANA ATEIXTLAHUACA</t>
  </si>
  <si>
    <t>MUNICIPIO DE SANTA ANA CUAUHTEMOC</t>
  </si>
  <si>
    <t>MUNICIPIO DE SANTA ANA DEL VALLE</t>
  </si>
  <si>
    <t>MUNICIPIO DE SANTA ANA TAVELA</t>
  </si>
  <si>
    <t>MUNICIPIO DE SANTA ANA TLAPACOYAN</t>
  </si>
  <si>
    <t>MUNICIPIO DE SANTA ANA YARENI</t>
  </si>
  <si>
    <t>MUNICIPIO DE SANTA ANA ZEGACHE</t>
  </si>
  <si>
    <t>MUNICIPIO DE SANTA CATALINA QUIERI</t>
  </si>
  <si>
    <t>MUNICIPIO DE SANTA CATARINA CUIXTLA</t>
  </si>
  <si>
    <t>MUNICIPIO DE SANTA CATARINA IXTEPEJI</t>
  </si>
  <si>
    <t>MUNICIPIO DE SANTA CATARINA JUQUILA</t>
  </si>
  <si>
    <t>MUNICIPIO DE SANTA CATARINA LACHATAO</t>
  </si>
  <si>
    <t>MUNICIPIO DE SANTA CATARINA LOXICHA</t>
  </si>
  <si>
    <t>MUNICIPIO DE SANTA CATARINA MECHOACAN</t>
  </si>
  <si>
    <t>MUNICIPIO DE SANTA CATARINA MINAS</t>
  </si>
  <si>
    <t>MUNICIPIO DE SANTA CATARINA QUIANE</t>
  </si>
  <si>
    <t>MUNICIPIO DE SANTA CATARINA TAYATA</t>
  </si>
  <si>
    <t>MUNICIPIO DE SANTA CATARINA TICUA</t>
  </si>
  <si>
    <t>MUNICIPIO DE SANTA CATARINA YOSONOTU</t>
  </si>
  <si>
    <t>MUNICIPIO DE SANTA CATARINA ZAPOQUILA</t>
  </si>
  <si>
    <t>MUNICIPIO DE SANTA CRUZ ACATEPEC</t>
  </si>
  <si>
    <t>MUNICIPIO DE SANTA CRUZ AMILPAS</t>
  </si>
  <si>
    <t>MUNICIPIO DE SANTA CRUZ DE BRAVO</t>
  </si>
  <si>
    <t>MUNICIPIO DE SANTA CRUZ ITUNDUJIA</t>
  </si>
  <si>
    <t>MUNICIPIO DE SANTA CRUZ MIXTEPEC</t>
  </si>
  <si>
    <t>MUNICIPIO DE SANTA CRUZ NUNDACO</t>
  </si>
  <si>
    <t>MUNICIPIO DE SANTA CRUZ PAPALUTLA</t>
  </si>
  <si>
    <t>MUNICIPIO DE SANTA CRUZ TACACHE DE MINA</t>
  </si>
  <si>
    <t>MUNICIPIO DE SANTA CRUZ TACAHUA</t>
  </si>
  <si>
    <t>MUNICIPIO DE SANTA CRUZ TAYATA</t>
  </si>
  <si>
    <t>MUNICIPIO DE SANTA CRUZ XITLA</t>
  </si>
  <si>
    <t>MUNICIPIO DE SANTA CRUZ XOXOCOTLAN</t>
  </si>
  <si>
    <t>MUNICIPIO DE SANTA CRUZ ZENZONTEPEC</t>
  </si>
  <si>
    <t>MUNICIPIO DE SANTA INES DEL MONTE</t>
  </si>
  <si>
    <t>MUNICIPIO DE SANTA INES YATZECHE</t>
  </si>
  <si>
    <t>MUNICIPIO DE SANTA LUCIA DEL CAMINO</t>
  </si>
  <si>
    <t>MUNICIPIO DE SANTA LUCIA MIAHUATLAN</t>
  </si>
  <si>
    <t>MUNICIPIO DE SANTA LUCIA MONTEVERDE</t>
  </si>
  <si>
    <t>MUNICIPIO DE SANTA LUCIA OCOTLAN</t>
  </si>
  <si>
    <t>MUNICIPIO DE SANTA MARIA ALOTEPEC</t>
  </si>
  <si>
    <t>MUNICIPIO DE SANTA MARIA APAZCO</t>
  </si>
  <si>
    <t>MUNICIPIO DE SANTA MARIA LA ASUNCION</t>
  </si>
  <si>
    <t>MUNICIPIO DE SANTA MARIA ATZOMPA</t>
  </si>
  <si>
    <t>MUNICIPIO DE SANTA MARIA CAMOTLAN</t>
  </si>
  <si>
    <t>MUNICIPIO DE SANTA MARIA COLOTEPEC</t>
  </si>
  <si>
    <t>MUNICIPIO DE SANTA MARIA CORTIJO</t>
  </si>
  <si>
    <t>MUNICIPIO DE SANTA MARIA COYOTEPEC</t>
  </si>
  <si>
    <t>MUNICIPIO DE SANTA MARIA CHACHOAPAM</t>
  </si>
  <si>
    <t>MUNICIPIO DE VILLA DE CHILAPA DE DIAZ</t>
  </si>
  <si>
    <t>MUNICIPIO DE SANTA MARIA CHILCHOTLA</t>
  </si>
  <si>
    <t>MUNICIPIO DE SANTA MARIA CHIMALAPA</t>
  </si>
  <si>
    <t>MUNICIPIO DE SANTA MARIA DEL ROSARIO</t>
  </si>
  <si>
    <t>MUNICIPIO DE SANTA MARIA DEL TULE</t>
  </si>
  <si>
    <t>MUNICIPIO DE SANTA MARIA ECATEPEC</t>
  </si>
  <si>
    <t>MUNICIPIO DE SANTA MARIA GUELACE</t>
  </si>
  <si>
    <t>MUNICIPIO DE SANTA MARIA GUIENAGATI</t>
  </si>
  <si>
    <t>MUNICIPIO DE SANTA MARIA HUATULCO</t>
  </si>
  <si>
    <t>MUNICIPIO DE SANTA MARIA HUAZOLOTITLAN</t>
  </si>
  <si>
    <t>MUNICIPIO DE SANTA MARIA IPALAPA</t>
  </si>
  <si>
    <t>MUNICIPIO DE SANTA MARIA IXCATLAN</t>
  </si>
  <si>
    <t>MUNICIPIO DE SANTA MARIA JACATEPEC</t>
  </si>
  <si>
    <t>MUNICIPIO DE SANTA MARIA JALAPA DEL MARQUES</t>
  </si>
  <si>
    <t>MUNICIPIO DE SANTA MARIA JALTIANGUIS</t>
  </si>
  <si>
    <t>MUNICIPIO DE SANTA MARIA LACHIXIO</t>
  </si>
  <si>
    <t>MUNICIPIO DE SANTA MARIA MIXTEQUILLA</t>
  </si>
  <si>
    <t>MUNICIPIO DE SANTA MARIA NATIVITAS</t>
  </si>
  <si>
    <t>MUNICIPIO DE SANTA MARIA NDUAYACO</t>
  </si>
  <si>
    <t>MUNICIPIO DE SANTA MARIA OZOLOTEPEC</t>
  </si>
  <si>
    <t>MUNICIPIO DE SANTA MARIA PAPALO</t>
  </si>
  <si>
    <t>MUNICIPIO DE SANTA MARIA PEÑOLES</t>
  </si>
  <si>
    <t>MUNICIPIO DE SANTA MARIA PETAPA</t>
  </si>
  <si>
    <t>MUNICIPIO DE SANTA MARIA QUIEGOLANI</t>
  </si>
  <si>
    <t>MUNICIPIO DE SANTA MARIA SOLA</t>
  </si>
  <si>
    <t>MUNICIPIO DE SANTA MARIA TATALTEPEC</t>
  </si>
  <si>
    <t>MUNICIPIO DE SANTA MARIA TECOMAVACA</t>
  </si>
  <si>
    <t>MUNICIPIO DE SANTA MARIA TEMAXCALAPA</t>
  </si>
  <si>
    <t>MUNICIPIO DE SANTA MARIA TEMAXCALTEPEC</t>
  </si>
  <si>
    <t>MUNICIPIO DE SANTA MARIA TEOPOXCO</t>
  </si>
  <si>
    <t>MUNICIPIO DE SANTA MARIA TEPANTLALI</t>
  </si>
  <si>
    <t>MUNICIPIO DE SANTA MARIA TEXCATITLAN</t>
  </si>
  <si>
    <t>MUNICIPIO DE SANTA MARIA TLAHUITOLTEPEC</t>
  </si>
  <si>
    <t>MUNICIPIO DE SANTA MARIA TLALIXTAC</t>
  </si>
  <si>
    <t>MUNICIPIO DE SANTA MARIA TONAMECA</t>
  </si>
  <si>
    <t>MUNICIPIO DE SANTA MARIA TOTOLAPILLA</t>
  </si>
  <si>
    <t>MUNICIPIO DE SANTA MARIA XADANI</t>
  </si>
  <si>
    <t>MUNICIPIO DE SANTA MARIA YALINA</t>
  </si>
  <si>
    <t>MUNICIPIO DE SANTA MARIA YAVESIA</t>
  </si>
  <si>
    <t>MUNICIPIO DE SANTA MARIA YOLOTEPEC</t>
  </si>
  <si>
    <t>MUNICIPIO DE SANTA MARIA YOSOYUA</t>
  </si>
  <si>
    <t>MUNICIPIO DE SANTA MARIA YUCUHITI</t>
  </si>
  <si>
    <t>MUNICIPIO DE SANTA MARIA ZACATEPEC</t>
  </si>
  <si>
    <t>MUNICIPIO DE SANTA MARIA ZANIZA</t>
  </si>
  <si>
    <t>MUNICIPIO DE SANTA MARIA ZOQUITLAN</t>
  </si>
  <si>
    <t>MUNICIPIO DE SANTIAGO AMOLTEPEC</t>
  </si>
  <si>
    <t>MUNICIPIO DE SANTIAGO APOALA</t>
  </si>
  <si>
    <t>MUNICIPIO DE SANTIAGO APOSTOL</t>
  </si>
  <si>
    <t>MUNICIPIO DE SANTIAGO ASTATA</t>
  </si>
  <si>
    <t>MUNICIPIO DE SANTIAGO ATITLAN</t>
  </si>
  <si>
    <t>MUNICIPIO DE SANTIAGO AYUQUILILLA</t>
  </si>
  <si>
    <t>MUNICIPIO DE SANTIAGO CACALOXTEPEC</t>
  </si>
  <si>
    <t>MUNICIPIO DE SANTIAGO CAMOTLAN</t>
  </si>
  <si>
    <t>MUNICIPIO DE SANTIAGO COMALTEPEC</t>
  </si>
  <si>
    <t>MUNICIPIO DE SANTIAGO CHAZUMBA</t>
  </si>
  <si>
    <t>MUNICIPIO DE SANTIAGO CHOAPAM</t>
  </si>
  <si>
    <t>MUNICIPIO DE SANTIAGO DEL RIO</t>
  </si>
  <si>
    <t>MUNICIPIO DE SANTIAGO HUAJOLOTITLAN</t>
  </si>
  <si>
    <t>MUNICIPIO DE SANTIAGO IHUITLAN PLUMAS</t>
  </si>
  <si>
    <t>MUNICIPIO DE SANTIAGO IXCUINTEPEC</t>
  </si>
  <si>
    <t>MUNICIPIO DE SANTIAGO JAMILTEPEC</t>
  </si>
  <si>
    <t>MUNICIPIO DE SANTIAGO JOCOTEPEC</t>
  </si>
  <si>
    <t>MUNICIPIO DE SANTIAGO JUXTLAHUACA</t>
  </si>
  <si>
    <t>MUNICIPIO DE SANTIAGO LACHIGUIRI</t>
  </si>
  <si>
    <t>MUNICIPIO DE SANTIAGO LALOPA</t>
  </si>
  <si>
    <t>MUNICIPIO DE SANTIAGO LAOLLAGA</t>
  </si>
  <si>
    <t>MUNICIPIO DE SANTIAGO LAXOPA</t>
  </si>
  <si>
    <t>MUNICIPIO DE SANTIAGO LLANO GRANDE</t>
  </si>
  <si>
    <t>MUNICIPIO DE SANTIAGO MATATLAN</t>
  </si>
  <si>
    <t>MUNICIPIO DE SANTIAGO MILTEPEC</t>
  </si>
  <si>
    <t>MUNICIPIO DE SANTIAGO MINAS</t>
  </si>
  <si>
    <t>MUNICIPIO DE SANTIAGO NACALTEPEC</t>
  </si>
  <si>
    <t>MUNICIPIO DE SANTIAGO NEJAPILLA</t>
  </si>
  <si>
    <t>MUNICIPIO DE SANTIAGO NUNDICHE</t>
  </si>
  <si>
    <t>MUNICIPIO DE SANTIAGO NUYOO</t>
  </si>
  <si>
    <t>MUNICIPIO DE SANTIAGO PINOTEPA NACIONAL</t>
  </si>
  <si>
    <t>MUNICIPIO DE SANTIAGO SUCHILQUITONGO</t>
  </si>
  <si>
    <t>MUNICIPIO DE SANTIAGO TAMAZOLA</t>
  </si>
  <si>
    <t>MUNICIPIO DE SANTIAGO TAPEXTLA</t>
  </si>
  <si>
    <t>MUNICIPIO DE SANTIAGO TENANGO</t>
  </si>
  <si>
    <t>MUNICIPIO DE SANTIAGO TEPETLAPA</t>
  </si>
  <si>
    <t>MUNICIPIO DE SANTIAGO TETEPEC</t>
  </si>
  <si>
    <t>MUNICIPIO DE SANTIAGO TEXCALCINGO</t>
  </si>
  <si>
    <t>MUNICIPIO DE SANTIAGO TEXTITLAN</t>
  </si>
  <si>
    <t>MUNICIPIO DE SANTIAGO TILANTONGO</t>
  </si>
  <si>
    <t>MUNICIPIO DE SANTIAGO TILLO</t>
  </si>
  <si>
    <t>MUNICIPIO DE SANTIAGO TLAZOYALTEPEC</t>
  </si>
  <si>
    <t>MUNICIPIO DE SANTIAGO XANICA</t>
  </si>
  <si>
    <t>MUNICIPIO DE SANTIAGO XIACUI</t>
  </si>
  <si>
    <t>MUNICIPIO DE SANTIAGO YAITEPEC</t>
  </si>
  <si>
    <t>MUNICIPIO DE SANTIAGO YAVEO</t>
  </si>
  <si>
    <t>MUNICIPIO DE SANTIAGO YOLOMECATL</t>
  </si>
  <si>
    <t>MUNICIPIO DE SANTIAGO YOSONDUA</t>
  </si>
  <si>
    <t>MUNICIPIO DE SANTIAGO YUCUYACHI</t>
  </si>
  <si>
    <t>MUNICIPIO DE SANTIAGO ZOOCHILA</t>
  </si>
  <si>
    <t>MUNICIPIO DE SANTO DOMINGO INGENIO</t>
  </si>
  <si>
    <t>MUNICIPIO DE SANTO DOMINGO ALBARRADAS</t>
  </si>
  <si>
    <t>MUNICIPIO DE SANTO DOMINGO ARMENTA</t>
  </si>
  <si>
    <t>MUNICIPIO DE SANTO DOMINGO CHIHUITAN</t>
  </si>
  <si>
    <t>MUNICIPIO DE SANTO DOMINGO DE MORELOS</t>
  </si>
  <si>
    <t>MUNICIPIO DE SANTO DOMINGO IXCATLAN</t>
  </si>
  <si>
    <t>MUNICIPIO DE SANTO DOMINGO NUXAA</t>
  </si>
  <si>
    <t>MUNICIPIO DE SANTO DOMINGO OZOLOTEPEC</t>
  </si>
  <si>
    <t>MUNICIPIO DE SANTO DOMINGO PETAPA</t>
  </si>
  <si>
    <t>MUNICIPIO DE SANTO DOMINGO ROAYAGA</t>
  </si>
  <si>
    <t>MUNICIPIO DE SANTO DOMINGO TEHUANTEPEC</t>
  </si>
  <si>
    <t>MUNICIPIO DE SANTO DOMINGO TEOJOMULCO</t>
  </si>
  <si>
    <t>MUNICIPIO DE SANTO DOMINGO TEPUXTEPEC</t>
  </si>
  <si>
    <t>MUNICIPIO DE SANTO DOMINGO TLATAYAPAM</t>
  </si>
  <si>
    <t>MUNICIPIO DE SANTO DOMINGO TOMALTEPEC</t>
  </si>
  <si>
    <t>MUNICIPIO DE SANTO DOMINGO TONALA</t>
  </si>
  <si>
    <t>MUNICIPIO DE SANTO DOMINGO TONALTEPEC</t>
  </si>
  <si>
    <t>MUNICIPIO DE SANTO DOMINGO XAGACIA</t>
  </si>
  <si>
    <t>MUNICIPIO DE SANTO DOMINGO YANHUITLAN</t>
  </si>
  <si>
    <t>MUNICIPIO DE SANTO DOMINGO YODOHINO</t>
  </si>
  <si>
    <t>MUNICIPIO DE SANTO DOMINGO ZANATEPEC</t>
  </si>
  <si>
    <t>MUNICIPIO DE SANTOS REYES NOPALA</t>
  </si>
  <si>
    <t>MUNICIPIO DE SANTOS REYES PAPALO</t>
  </si>
  <si>
    <t>MUNICIPIO DE SANTOS REYES TEPEJILLO</t>
  </si>
  <si>
    <t>MUNICIPIO DE SANTOS REYES YUCUNA</t>
  </si>
  <si>
    <t>MUNICIPIO DE SANTO TOMAS JALIEZA</t>
  </si>
  <si>
    <t>MUNICIPIO DE SANTO TOMAS MAZALTEPEC</t>
  </si>
  <si>
    <t>MUNICIPIO DE SANTO TOMAS OCOTEPEC</t>
  </si>
  <si>
    <t>MUNICIPIO DE SANTO TOMAS TAMAZULAPAN</t>
  </si>
  <si>
    <t>MUNICIPIO DE SAN VICENTE LACHIXIO</t>
  </si>
  <si>
    <t>MUNICIPIO DE SAN VICENTE NUÑU</t>
  </si>
  <si>
    <t>MUNICIPIO DE SILACAYOAPAM</t>
  </si>
  <si>
    <t>MUNICIPIO DE SITIO DE XITLAPEHUA</t>
  </si>
  <si>
    <t>MUNICIPIO DE SOLEDAD ETLA</t>
  </si>
  <si>
    <t>MUNICIPIO DE TANETZE DE ZARAGOZA</t>
  </si>
  <si>
    <t>MUNICIPIO DE TANICHE</t>
  </si>
  <si>
    <t>MUNICIPIO DE TATALTEPEC DE VALDES</t>
  </si>
  <si>
    <t>MUNICIPIO DE TEOCOCUILCO DE MARCOS PEREZ</t>
  </si>
  <si>
    <t>MUNICIPIO DE TEOTITLAN DE FLORES MAGON</t>
  </si>
  <si>
    <t>MUNICIPIO DE TEOTITLAN DEL VALLE</t>
  </si>
  <si>
    <t>MUNICIPIO DE TEOTONGO</t>
  </si>
  <si>
    <t>MUNICIPIO DE TEPELMEME VILLA DE MORELOS</t>
  </si>
  <si>
    <t>MUNICIPIO DE SAN JERONIMO TLACOCHAHUAYA</t>
  </si>
  <si>
    <t>MUNICIPIO DE TLACOLULA DE MATAMOROS</t>
  </si>
  <si>
    <t>MUNICIPIO DE TLACOTEPEC PLUMAS</t>
  </si>
  <si>
    <t>MUNICIPIO DE TLALIXTAC DE CABRERA</t>
  </si>
  <si>
    <t>MUNICIPIO DE TOTONTEPEC VILLA DE MORELOS</t>
  </si>
  <si>
    <t>MUNICIPIO DE TRINIDAD ZAACHILA</t>
  </si>
  <si>
    <t>MUNICIPIO DE LA TRINIDAD VISTA HERMOSA</t>
  </si>
  <si>
    <t>MUNICIPIO DE UNION HIDALGO</t>
  </si>
  <si>
    <t>MUNICIPIO DE VALERIO TRUJANO</t>
  </si>
  <si>
    <t>MUNICIPIO DE SAN JUAN BAUTISTA VALLE NACIONAL</t>
  </si>
  <si>
    <t>MUNICIPIO DE YAXE</t>
  </si>
  <si>
    <t>MUNICIPIO DE MAGDALENA YODOCONO DE PORFIRIO DIAZ</t>
  </si>
  <si>
    <t>MUNICIPIO DE YOGANA</t>
  </si>
  <si>
    <t>MUNICIPIO DE YUTANDUCHI DE GUERRERO</t>
  </si>
  <si>
    <t>MUNICIPIO DE SAN MATEO YUCUTINDOO</t>
  </si>
  <si>
    <t>MUNICIPIO DE ZAPOTITLAN LAGUNAS</t>
  </si>
  <si>
    <t>MUNICIPIO DE ZAPOTITLAN PALMAS</t>
  </si>
  <si>
    <t>MUNICIPIO DE SANTA INES DE ZARAGOZA</t>
  </si>
  <si>
    <t>MUNICIPIO DE ZIMATLAN DE ALVAREZ</t>
  </si>
  <si>
    <t>TOTAL AJUSTE</t>
  </si>
  <si>
    <t>FONDO DE COMPENSACION  DEL IMPUESTO SOBRE AUTOMOVILES NUEVOS</t>
  </si>
  <si>
    <t>MUNICIPIO DE EL BARRIO DE LA SOLEDAD</t>
  </si>
  <si>
    <t>MUNICIPIO DE CIENEGA DE ZIMATLAN</t>
  </si>
  <si>
    <t>MUNICIPIO DE LA COMPAÑIA</t>
  </si>
  <si>
    <t>MUNICIPIO DE HEROICA CIUDAD DE EJUTLA DE CRESPO</t>
  </si>
  <si>
    <t>MUNICIPIO DE EL ESPINAL</t>
  </si>
  <si>
    <t>MUNICIPIO DE HUAUTLA DE JIMENEZ</t>
  </si>
  <si>
    <t>MUNICIPIO DE HEROICA CIUDAD DE JUCHITAN DE ZARAGOZA</t>
  </si>
  <si>
    <t>MUNICIPIO DE MAZATLAN VILLA DE FLORES</t>
  </si>
  <si>
    <t>MUNICIPIO DE SAN AGUSTIN CHAYUCO</t>
  </si>
  <si>
    <t>MUNICIPIO DE SAN ANTONINO MONTE VERDE</t>
  </si>
  <si>
    <t>MUNICIPIO DE SAN CARLOS YAUTEPEC</t>
  </si>
  <si>
    <t>MUNICIPIO DE SAN JOSE ESTANCIA GRANDE</t>
  </si>
  <si>
    <t>MUNICIPIO DE SAN JUAN BAUTISTA TLACHICHILCO</t>
  </si>
  <si>
    <t>MUNICIPIO DE SAN LUIS AMATLAN</t>
  </si>
  <si>
    <t>MUNICIPIO DE VILLA TALEA DE CASTRO</t>
  </si>
  <si>
    <t>MUNICIPIO DE SAN PEDRO ATOYAC</t>
  </si>
  <si>
    <t>MUNICIPIO DE SAN PEDRO COMITANCILLO</t>
  </si>
  <si>
    <t>MUNICIPIO DE SAN PEDRO MARTIR YUCUXACO</t>
  </si>
  <si>
    <t>MUNICIPIO DE VILLA DE TUTUTEPEC</t>
  </si>
  <si>
    <t>MUNICIPIO DE VILLA DE ETLA</t>
  </si>
  <si>
    <t>MUNICIPIO DE SAN SEBASTIAN IXCAPA</t>
  </si>
  <si>
    <t>MUNICIPIO DE SANTA GERTRUDIS</t>
  </si>
  <si>
    <t>MUNICIPIO DE HEROICA CIUDAD DE TLAXIACO</t>
  </si>
  <si>
    <t>MUNICIPIO DE AYOQUEZCO DE ALDAMA</t>
  </si>
  <si>
    <t>MUNICIPIO DE SANTIAGO HUAUCLILLA</t>
  </si>
  <si>
    <t>MUNICIPIO DE SANTIAGO IXTAYUTLA</t>
  </si>
  <si>
    <t>MUNICIPIO DE VILLA TEJUPAM DE LA UNION</t>
  </si>
  <si>
    <t>MUNICIPIO DE SANTIAGO ZACATEPEC</t>
  </si>
  <si>
    <t>MUNICIPIO DE NUEVO ZOQUIAPAM</t>
  </si>
  <si>
    <t>MUNICIPIO DE SAN VICENTE COATLAN</t>
  </si>
  <si>
    <t>MUNICIPIO DE VILLA DE TAMAZULAPAM DEL PROGRESO</t>
  </si>
  <si>
    <t>MUNICIPIO DE HEROICA VILLA TEZOATLAN DE SEGURA Y LUNA, CUNA DE LA INDEPENDENCIA DE OAXACA</t>
  </si>
  <si>
    <t>MUNICIPIO DE VILLA DIAZ ORDAZ</t>
  </si>
  <si>
    <t>MUNICIPIO DE VILLA DE ZAACHILA</t>
  </si>
  <si>
    <t>JULIO ORDINARIO</t>
  </si>
  <si>
    <t>2DO AJUSTE TRIMESTRAL 2025 DEL FOFIR</t>
  </si>
  <si>
    <t xml:space="preserve">I. Importe de las Participaciones pagadas a los Municipios del Estado de Oaxaca correspondiente al mes de JULIO de 2025. </t>
  </si>
  <si>
    <t xml:space="preserve">I. Importe de las Participaciones pagadas a los Municipios del Estado de Oaxaca correspondiente al 2do. Ajuste Trimestral 2025 del Fondo de Fiscalización y Recaudación. </t>
  </si>
  <si>
    <t xml:space="preserve">I. Importe de las Participaciones pagadas a los Municipios del Estado de Oaxaca correspondiente al mes de JULIO de 2025, incluye el 2do. Ajuste Trimestral 2025 del Fondo de Fiscalización y Recaudación. </t>
  </si>
  <si>
    <t xml:space="preserve">I. Importe Total de las Participaciones pagadas a los Municipios del Estado de Oaxaca correspondiente al mes de JULIO de 2025, incluye el 2do. Ajuste Trimestral 2025 del Fondo de Fiscalización y Recaudación.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</si>
</sst>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charset val="1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0" fillId="0" borderId="0"/>
    <xf numFmtId="0" fontId="20" fillId="0" borderId="0"/>
    <xf numFmtId="0" fontId="21" fillId="0" borderId="0"/>
    <xf numFmtId="166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40">
    <xf numFmtId="0" fontId="0" fillId="0" borderId="0" xfId="0"/>
    <xf numFmtId="44" fontId="26" fillId="0" borderId="12" xfId="0" applyNumberFormat="1" applyFont="1" applyBorder="1" applyAlignment="1">
      <alignment horizontal="right"/>
    </xf>
    <xf numFmtId="44" fontId="26" fillId="0" borderId="12" xfId="0" applyNumberFormat="1" applyFont="1" applyBorder="1" applyAlignment="1">
      <alignment horizontal="left"/>
    </xf>
    <xf numFmtId="44" fontId="28" fillId="0" borderId="12" xfId="0" applyNumberFormat="1" applyFont="1" applyBorder="1"/>
    <xf numFmtId="1" fontId="27" fillId="0" borderId="12" xfId="44" applyNumberFormat="1" applyFont="1" applyBorder="1" applyAlignment="1">
      <alignment horizontal="center" vertical="center"/>
    </xf>
    <xf numFmtId="1" fontId="27" fillId="0" borderId="12" xfId="44" applyNumberFormat="1" applyFont="1" applyBorder="1" applyAlignment="1">
      <alignment horizontal="center"/>
    </xf>
    <xf numFmtId="44" fontId="28" fillId="0" borderId="12" xfId="0" applyNumberFormat="1" applyFont="1" applyBorder="1" applyAlignment="1">
      <alignment horizontal="right"/>
    </xf>
    <xf numFmtId="0" fontId="30" fillId="0" borderId="0" xfId="0" applyFont="1"/>
    <xf numFmtId="0" fontId="31" fillId="0" borderId="10" xfId="44" applyNumberFormat="1" applyFont="1" applyBorder="1" applyAlignment="1">
      <alignment horizontal="center" vertical="center" wrapText="1"/>
    </xf>
    <xf numFmtId="0" fontId="31" fillId="0" borderId="11" xfId="44" applyNumberFormat="1" applyFont="1" applyBorder="1" applyAlignment="1">
      <alignment horizontal="center" vertical="center" wrapText="1"/>
    </xf>
    <xf numFmtId="44" fontId="30" fillId="0" borderId="0" xfId="1" applyFont="1"/>
    <xf numFmtId="165" fontId="18" fillId="0" borderId="0" xfId="43" applyNumberFormat="1" applyFont="1"/>
    <xf numFmtId="0" fontId="31" fillId="0" borderId="12" xfId="44" applyNumberFormat="1" applyFont="1" applyBorder="1" applyAlignment="1">
      <alignment horizontal="center" vertical="center" wrapText="1"/>
    </xf>
    <xf numFmtId="44" fontId="31" fillId="0" borderId="12" xfId="1" applyFont="1" applyFill="1" applyBorder="1" applyAlignment="1">
      <alignment horizontal="center" vertical="center" wrapText="1"/>
    </xf>
    <xf numFmtId="1" fontId="20" fillId="0" borderId="15" xfId="44" applyNumberFormat="1" applyBorder="1" applyAlignment="1">
      <alignment horizontal="center" vertical="center"/>
    </xf>
    <xf numFmtId="44" fontId="20" fillId="0" borderId="15" xfId="1" applyFont="1" applyFill="1" applyBorder="1" applyAlignment="1" applyProtection="1">
      <alignment horizontal="center" vertical="center"/>
    </xf>
    <xf numFmtId="1" fontId="20" fillId="0" borderId="12" xfId="44" applyNumberFormat="1" applyBorder="1" applyAlignment="1">
      <alignment horizontal="center" vertical="center"/>
    </xf>
    <xf numFmtId="44" fontId="31" fillId="0" borderId="12" xfId="1" applyFont="1" applyFill="1" applyBorder="1" applyAlignment="1">
      <alignment horizontal="left" vertical="center"/>
    </xf>
    <xf numFmtId="44" fontId="18" fillId="0" borderId="12" xfId="0" applyNumberFormat="1" applyFont="1" applyBorder="1"/>
    <xf numFmtId="44" fontId="32" fillId="0" borderId="12" xfId="0" applyNumberFormat="1" applyFont="1" applyBorder="1"/>
    <xf numFmtId="1" fontId="27" fillId="0" borderId="16" xfId="44" applyNumberFormat="1" applyFont="1" applyBorder="1" applyAlignment="1">
      <alignment horizontal="center" vertical="center"/>
    </xf>
    <xf numFmtId="1" fontId="20" fillId="0" borderId="12" xfId="44" applyNumberFormat="1" applyBorder="1" applyAlignment="1">
      <alignment horizontal="left" vertical="center" wrapText="1"/>
    </xf>
    <xf numFmtId="0" fontId="30" fillId="0" borderId="0" xfId="0" applyFont="1" applyAlignment="1">
      <alignment wrapText="1"/>
    </xf>
    <xf numFmtId="1" fontId="20" fillId="0" borderId="15" xfId="44" applyNumberFormat="1" applyBorder="1" applyAlignment="1">
      <alignment horizontal="left" vertical="center" wrapText="1"/>
    </xf>
    <xf numFmtId="1" fontId="27" fillId="0" borderId="17" xfId="44" applyNumberFormat="1" applyFont="1" applyBorder="1" applyAlignment="1">
      <alignment horizontal="center" vertical="center"/>
    </xf>
    <xf numFmtId="44" fontId="26" fillId="0" borderId="17" xfId="0" applyNumberFormat="1" applyFont="1" applyBorder="1" applyAlignment="1">
      <alignment horizontal="left"/>
    </xf>
    <xf numFmtId="0" fontId="32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1" fontId="29" fillId="0" borderId="13" xfId="44" applyNumberFormat="1" applyFont="1" applyBorder="1" applyAlignment="1">
      <alignment horizontal="right" vertical="center" wrapText="1"/>
    </xf>
    <xf numFmtId="1" fontId="29" fillId="0" borderId="18" xfId="44" applyNumberFormat="1" applyFont="1" applyBorder="1" applyAlignment="1">
      <alignment horizontal="right" vertical="center" wrapText="1"/>
    </xf>
    <xf numFmtId="0" fontId="32" fillId="0" borderId="0" xfId="43" applyFont="1" applyAlignment="1">
      <alignment horizontal="center"/>
    </xf>
    <xf numFmtId="0" fontId="18" fillId="0" borderId="0" xfId="0" applyFont="1" applyAlignment="1">
      <alignment horizontal="left" vertical="center" wrapText="1"/>
    </xf>
    <xf numFmtId="1" fontId="29" fillId="0" borderId="13" xfId="44" applyNumberFormat="1" applyFont="1" applyBorder="1" applyAlignment="1">
      <alignment horizontal="center" vertical="center" wrapText="1"/>
    </xf>
    <xf numFmtId="1" fontId="29" fillId="0" borderId="18" xfId="44" applyNumberFormat="1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/>
    </xf>
    <xf numFmtId="1" fontId="31" fillId="0" borderId="13" xfId="44" applyNumberFormat="1" applyFont="1" applyBorder="1" applyAlignment="1">
      <alignment horizontal="right" vertical="center" wrapText="1"/>
    </xf>
    <xf numFmtId="1" fontId="31" fillId="0" borderId="18" xfId="44" applyNumberFormat="1" applyFont="1" applyBorder="1" applyAlignment="1">
      <alignment horizontal="right" vertical="center" wrapText="1"/>
    </xf>
    <xf numFmtId="0" fontId="32" fillId="0" borderId="12" xfId="0" applyFont="1" applyBorder="1" applyAlignment="1">
      <alignment horizontal="right"/>
    </xf>
  </cellXfs>
  <cellStyles count="70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20000000}"/>
    <cellStyle name="Excel Built-in Normal" xfId="63" xr:uid="{C42E6DE3-BB22-4B93-8FF2-3C71F2AE2FB4}"/>
    <cellStyle name="Incorrecto" xfId="8" builtinId="27" customBuiltin="1"/>
    <cellStyle name="Millares 2" xfId="48" xr:uid="{00000000-0005-0000-0000-000022000000}"/>
    <cellStyle name="Millares 2 2" xfId="49" xr:uid="{00000000-0005-0000-0000-000023000000}"/>
    <cellStyle name="Millares 2 2 2" xfId="66" xr:uid="{2D29230E-DA3D-4174-A9AB-6FEEBB9CD414}"/>
    <cellStyle name="Millares 2 3" xfId="65" xr:uid="{C6C0A5B5-93EA-4054-A4C2-DBE8EE5D3035}"/>
    <cellStyle name="Millares 3" xfId="60" xr:uid="{00000000-0005-0000-0000-000024000000}"/>
    <cellStyle name="Millares 4" xfId="62" xr:uid="{48666B4D-FA73-4295-B34F-B6148B515538}"/>
    <cellStyle name="Moneda" xfId="1" builtinId="4"/>
    <cellStyle name="Moneda 2" xfId="50" xr:uid="{00000000-0005-0000-0000-000026000000}"/>
    <cellStyle name="Moneda 2 2" xfId="58" xr:uid="{00000000-0005-0000-0000-000027000000}"/>
    <cellStyle name="Moneda 2 2 2" xfId="68" xr:uid="{CA676F07-DA9D-4D21-AB18-8AD3B5A02659}"/>
    <cellStyle name="Moneda 2 3" xfId="59" xr:uid="{00000000-0005-0000-0000-000028000000}"/>
    <cellStyle name="Moneda 2 3 2" xfId="69" xr:uid="{6FAF06B8-5C48-431A-A2FE-07DA6D782542}"/>
    <cellStyle name="Moneda 2 4" xfId="67" xr:uid="{BCD89D63-FF74-43A2-9974-9D8C6AFBA98C}"/>
    <cellStyle name="Moneda 3" xfId="61" xr:uid="{00000000-0005-0000-0000-000029000000}"/>
    <cellStyle name="Moneda 4" xfId="64" xr:uid="{80F7D97E-369B-4334-ACA0-3FEF6481CA3B}"/>
    <cellStyle name="Neutral" xfId="9" builtinId="28" customBuiltin="1"/>
    <cellStyle name="Normal" xfId="0" builtinId="0"/>
    <cellStyle name="Normal 2" xfId="51" xr:uid="{00000000-0005-0000-0000-00002C000000}"/>
    <cellStyle name="Normal 2 2" xfId="52" xr:uid="{00000000-0005-0000-0000-00002D000000}"/>
    <cellStyle name="Normal 2 2 2" xfId="56" xr:uid="{00000000-0005-0000-0000-00002E000000}"/>
    <cellStyle name="Normal 3" xfId="43" xr:uid="{00000000-0005-0000-0000-00002F000000}"/>
    <cellStyle name="Normal 3 2" xfId="45" xr:uid="{00000000-0005-0000-0000-000030000000}"/>
    <cellStyle name="Normal 3 3" xfId="46" xr:uid="{00000000-0005-0000-0000-000031000000}"/>
    <cellStyle name="Normal 3 4" xfId="53" xr:uid="{00000000-0005-0000-0000-000032000000}"/>
    <cellStyle name="Normal 4" xfId="55" xr:uid="{00000000-0005-0000-0000-000033000000}"/>
    <cellStyle name="Normal 5" xfId="57" xr:uid="{00000000-0005-0000-0000-000034000000}"/>
    <cellStyle name="Normal 5 2" xfId="54" xr:uid="{00000000-0005-0000-0000-00003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9C1BB-3FBF-4521-8D12-8419630E3502}">
  <dimension ref="A1:P575"/>
  <sheetViews>
    <sheetView zoomScale="80" zoomScaleNormal="80" zoomScaleSheetLayoutView="80" workbookViewId="0">
      <selection activeCell="K11" sqref="K11"/>
    </sheetView>
  </sheetViews>
  <sheetFormatPr baseColWidth="10" defaultColWidth="11.42578125" defaultRowHeight="14.25" x14ac:dyDescent="0.2"/>
  <cols>
    <col min="1" max="1" width="11.42578125" style="7"/>
    <col min="2" max="2" width="50.7109375" style="7" customWidth="1"/>
    <col min="3" max="3" width="20.7109375" style="7" bestFit="1" customWidth="1"/>
    <col min="4" max="4" width="20.140625" style="7" customWidth="1"/>
    <col min="5" max="6" width="18.5703125" style="7" bestFit="1" customWidth="1"/>
    <col min="7" max="7" width="19.85546875" style="7" customWidth="1"/>
    <col min="8" max="9" width="18.5703125" style="7" bestFit="1" customWidth="1"/>
    <col min="10" max="10" width="19.85546875" style="7" customWidth="1"/>
    <col min="11" max="11" width="17.7109375" style="7" customWidth="1"/>
    <col min="12" max="12" width="19.42578125" style="7" bestFit="1" customWidth="1"/>
    <col min="13" max="13" width="18.7109375" style="7" customWidth="1"/>
    <col min="14" max="14" width="21" style="7" bestFit="1" customWidth="1"/>
    <col min="15" max="15" width="16.28515625" style="7" bestFit="1" customWidth="1"/>
    <col min="16" max="16" width="11.5703125" style="7" bestFit="1" customWidth="1"/>
    <col min="17" max="16384" width="11.42578125" style="7"/>
  </cols>
  <sheetData>
    <row r="1" spans="1:14" ht="30" customHeight="1" x14ac:dyDescent="0.2">
      <c r="A1" s="28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6.6" customHeight="1" thickBot="1" x14ac:dyDescent="0.25">
      <c r="A2" s="29" t="s">
        <v>593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90.75" customHeight="1" thickBot="1" x14ac:dyDescent="0.25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554</v>
      </c>
      <c r="K3" s="9" t="s">
        <v>10</v>
      </c>
      <c r="L3" s="9" t="s">
        <v>11</v>
      </c>
      <c r="M3" s="9" t="s">
        <v>12</v>
      </c>
      <c r="N3" s="8" t="s">
        <v>13</v>
      </c>
    </row>
    <row r="4" spans="1:14" x14ac:dyDescent="0.2">
      <c r="A4" s="20">
        <v>1</v>
      </c>
      <c r="B4" s="2" t="s">
        <v>18</v>
      </c>
      <c r="C4" s="1">
        <v>132536.84</v>
      </c>
      <c r="D4" s="1">
        <v>53141.599999999999</v>
      </c>
      <c r="E4" s="1">
        <v>2151.08</v>
      </c>
      <c r="F4" s="1">
        <f>+'JULIO ORDINARIO'!F4+'2do AJUST. TRIMESTRAL'!C4</f>
        <v>13825.119999999999</v>
      </c>
      <c r="G4" s="1">
        <v>1994.97</v>
      </c>
      <c r="H4" s="1">
        <v>812.4</v>
      </c>
      <c r="I4" s="1">
        <v>1520.55</v>
      </c>
      <c r="J4" s="1">
        <v>439.79</v>
      </c>
      <c r="K4" s="1">
        <v>99.69</v>
      </c>
      <c r="L4" s="1">
        <v>0</v>
      </c>
      <c r="M4" s="1">
        <v>0</v>
      </c>
      <c r="N4" s="3">
        <f t="shared" ref="N4:N67" si="0">SUM(C4:M4)</f>
        <v>206522.03999999998</v>
      </c>
    </row>
    <row r="5" spans="1:14" x14ac:dyDescent="0.2">
      <c r="A5" s="4">
        <v>2</v>
      </c>
      <c r="B5" s="2" t="s">
        <v>19</v>
      </c>
      <c r="C5" s="1">
        <v>2992160.9</v>
      </c>
      <c r="D5" s="1">
        <v>1176079.3700000001</v>
      </c>
      <c r="E5" s="1">
        <v>39124.300000000003</v>
      </c>
      <c r="F5" s="1">
        <f>+'JULIO ORDINARIO'!F5+'2do AJUST. TRIMESTRAL'!C5</f>
        <v>547056.14</v>
      </c>
      <c r="G5" s="1">
        <v>106591.22</v>
      </c>
      <c r="H5" s="1">
        <v>26436.6</v>
      </c>
      <c r="I5" s="1">
        <v>85829.11</v>
      </c>
      <c r="J5" s="1">
        <v>5767.35</v>
      </c>
      <c r="K5" s="1">
        <v>5986.63</v>
      </c>
      <c r="L5" s="1">
        <v>240354</v>
      </c>
      <c r="M5" s="1">
        <v>41132.1</v>
      </c>
      <c r="N5" s="3">
        <f t="shared" si="0"/>
        <v>5266517.7199999988</v>
      </c>
    </row>
    <row r="6" spans="1:14" ht="15" customHeight="1" x14ac:dyDescent="0.2">
      <c r="A6" s="4">
        <v>3</v>
      </c>
      <c r="B6" s="2" t="s">
        <v>20</v>
      </c>
      <c r="C6" s="1">
        <v>204414.57</v>
      </c>
      <c r="D6" s="1">
        <v>49565.599999999999</v>
      </c>
      <c r="E6" s="1">
        <v>2983.32</v>
      </c>
      <c r="F6" s="1">
        <f>+'JULIO ORDINARIO'!F6+'2do AJUST. TRIMESTRAL'!C6</f>
        <v>30453.559999999998</v>
      </c>
      <c r="G6" s="1">
        <v>6119</v>
      </c>
      <c r="H6" s="1">
        <v>1567.14</v>
      </c>
      <c r="I6" s="1">
        <v>4578.96</v>
      </c>
      <c r="J6" s="1">
        <v>520.47</v>
      </c>
      <c r="K6" s="1">
        <v>297.95999999999998</v>
      </c>
      <c r="L6" s="1">
        <v>0</v>
      </c>
      <c r="M6" s="1">
        <v>0</v>
      </c>
      <c r="N6" s="3">
        <f t="shared" si="0"/>
        <v>300500.58000000007</v>
      </c>
    </row>
    <row r="7" spans="1:14" ht="15" customHeight="1" x14ac:dyDescent="0.2">
      <c r="A7" s="4">
        <v>4</v>
      </c>
      <c r="B7" s="2" t="s">
        <v>21</v>
      </c>
      <c r="C7" s="1">
        <v>113644.29</v>
      </c>
      <c r="D7" s="1">
        <v>51444.73</v>
      </c>
      <c r="E7" s="1">
        <v>1657.87</v>
      </c>
      <c r="F7" s="1">
        <f>+'JULIO ORDINARIO'!F7+'2do AJUST. TRIMESTRAL'!C7</f>
        <v>16539.240000000002</v>
      </c>
      <c r="G7" s="1">
        <v>2589.2399999999998</v>
      </c>
      <c r="H7" s="1">
        <v>859.64</v>
      </c>
      <c r="I7" s="1">
        <v>2192.86</v>
      </c>
      <c r="J7" s="1">
        <v>319.33999999999997</v>
      </c>
      <c r="K7" s="1">
        <v>160.28</v>
      </c>
      <c r="L7" s="1">
        <v>0</v>
      </c>
      <c r="M7" s="1">
        <v>0</v>
      </c>
      <c r="N7" s="3">
        <f t="shared" si="0"/>
        <v>189407.48999999996</v>
      </c>
    </row>
    <row r="8" spans="1:14" ht="15" customHeight="1" x14ac:dyDescent="0.2">
      <c r="A8" s="4">
        <v>5</v>
      </c>
      <c r="B8" s="2" t="s">
        <v>22</v>
      </c>
      <c r="C8" s="1">
        <v>1850438.65</v>
      </c>
      <c r="D8" s="1">
        <v>620271.52</v>
      </c>
      <c r="E8" s="1">
        <v>23110.28</v>
      </c>
      <c r="F8" s="1">
        <f>+'JULIO ORDINARIO'!F8+'2do AJUST. TRIMESTRAL'!C8</f>
        <v>359187.09</v>
      </c>
      <c r="G8" s="1">
        <v>35427.230000000003</v>
      </c>
      <c r="H8" s="1">
        <v>17043.87</v>
      </c>
      <c r="I8" s="1">
        <v>42285.93</v>
      </c>
      <c r="J8" s="1">
        <v>2939.48</v>
      </c>
      <c r="K8" s="1">
        <v>4040.03</v>
      </c>
      <c r="L8" s="1">
        <v>0</v>
      </c>
      <c r="M8" s="1">
        <v>0</v>
      </c>
      <c r="N8" s="3">
        <f t="shared" si="0"/>
        <v>2954744.0799999996</v>
      </c>
    </row>
    <row r="9" spans="1:14" ht="15" customHeight="1" x14ac:dyDescent="0.2">
      <c r="A9" s="4">
        <v>6</v>
      </c>
      <c r="B9" s="2" t="s">
        <v>23</v>
      </c>
      <c r="C9" s="1">
        <v>2076713.87</v>
      </c>
      <c r="D9" s="1">
        <v>694524.28</v>
      </c>
      <c r="E9" s="1">
        <v>24275.29</v>
      </c>
      <c r="F9" s="1">
        <f>+'JULIO ORDINARIO'!F9+'2do AJUST. TRIMESTRAL'!C9</f>
        <v>426002.62</v>
      </c>
      <c r="G9" s="1">
        <v>47903.040000000001</v>
      </c>
      <c r="H9" s="1">
        <v>19950.05</v>
      </c>
      <c r="I9" s="1">
        <v>53431.81</v>
      </c>
      <c r="J9" s="1">
        <v>2928.47</v>
      </c>
      <c r="K9" s="1">
        <v>4920.79</v>
      </c>
      <c r="L9" s="1">
        <v>0</v>
      </c>
      <c r="M9" s="1">
        <v>0</v>
      </c>
      <c r="N9" s="3">
        <f t="shared" si="0"/>
        <v>3350650.2200000007</v>
      </c>
    </row>
    <row r="10" spans="1:14" ht="15" customHeight="1" x14ac:dyDescent="0.2">
      <c r="A10" s="4">
        <v>7</v>
      </c>
      <c r="B10" s="2" t="s">
        <v>24</v>
      </c>
      <c r="C10" s="1">
        <v>257551.15</v>
      </c>
      <c r="D10" s="1">
        <v>84463.28</v>
      </c>
      <c r="E10" s="1">
        <v>3851.11</v>
      </c>
      <c r="F10" s="1">
        <f>+'JULIO ORDINARIO'!F10+'2do AJUST. TRIMESTRAL'!C10</f>
        <v>32075.279999999999</v>
      </c>
      <c r="G10" s="1">
        <v>5895.82</v>
      </c>
      <c r="H10" s="1">
        <v>1759.49</v>
      </c>
      <c r="I10" s="1">
        <v>4305.6899999999996</v>
      </c>
      <c r="J10" s="1">
        <v>746.77</v>
      </c>
      <c r="K10" s="1">
        <v>280.18</v>
      </c>
      <c r="L10" s="1">
        <v>0</v>
      </c>
      <c r="M10" s="1">
        <v>0</v>
      </c>
      <c r="N10" s="3">
        <f t="shared" si="0"/>
        <v>390928.76999999996</v>
      </c>
    </row>
    <row r="11" spans="1:14" ht="15" customHeight="1" x14ac:dyDescent="0.2">
      <c r="A11" s="4">
        <v>8</v>
      </c>
      <c r="B11" s="2" t="s">
        <v>25</v>
      </c>
      <c r="C11" s="1">
        <v>128990.46</v>
      </c>
      <c r="D11" s="1">
        <v>56572.95</v>
      </c>
      <c r="E11" s="1">
        <v>1853.21</v>
      </c>
      <c r="F11" s="1">
        <f>+'JULIO ORDINARIO'!F11+'2do AJUST. TRIMESTRAL'!C11</f>
        <v>18102.14</v>
      </c>
      <c r="G11" s="1">
        <v>1732.11</v>
      </c>
      <c r="H11" s="1">
        <v>949.67</v>
      </c>
      <c r="I11" s="1">
        <v>1888.41</v>
      </c>
      <c r="J11" s="1">
        <v>316.89999999999998</v>
      </c>
      <c r="K11" s="1">
        <v>172.24</v>
      </c>
      <c r="L11" s="1">
        <v>0</v>
      </c>
      <c r="M11" s="1">
        <v>0</v>
      </c>
      <c r="N11" s="3">
        <f t="shared" si="0"/>
        <v>210578.09</v>
      </c>
    </row>
    <row r="12" spans="1:14" ht="15" customHeight="1" x14ac:dyDescent="0.2">
      <c r="A12" s="4">
        <v>9</v>
      </c>
      <c r="B12" s="2" t="s">
        <v>26</v>
      </c>
      <c r="C12" s="1">
        <v>455914.16</v>
      </c>
      <c r="D12" s="1">
        <v>167022.62</v>
      </c>
      <c r="E12" s="1">
        <v>5875.28</v>
      </c>
      <c r="F12" s="1">
        <f>+'JULIO ORDINARIO'!F12+'2do AJUST. TRIMESTRAL'!C12</f>
        <v>75651.61</v>
      </c>
      <c r="G12" s="1">
        <v>16236.49</v>
      </c>
      <c r="H12" s="1">
        <v>3770.97</v>
      </c>
      <c r="I12" s="1">
        <v>12327.4</v>
      </c>
      <c r="J12" s="1">
        <v>1000.26</v>
      </c>
      <c r="K12" s="1">
        <v>802.16</v>
      </c>
      <c r="L12" s="1">
        <v>0</v>
      </c>
      <c r="M12" s="1">
        <v>0</v>
      </c>
      <c r="N12" s="3">
        <f t="shared" si="0"/>
        <v>738600.95000000007</v>
      </c>
    </row>
    <row r="13" spans="1:14" ht="15" customHeight="1" x14ac:dyDescent="0.2">
      <c r="A13" s="4">
        <v>10</v>
      </c>
      <c r="B13" s="2" t="s">
        <v>555</v>
      </c>
      <c r="C13" s="1">
        <v>1443547.17</v>
      </c>
      <c r="D13" s="1">
        <v>204694.13</v>
      </c>
      <c r="E13" s="1">
        <v>18067.650000000001</v>
      </c>
      <c r="F13" s="1">
        <f>+'JULIO ORDINARIO'!F13+'2do AJUST. TRIMESTRAL'!C13</f>
        <v>335826.98</v>
      </c>
      <c r="G13" s="1">
        <v>31218.73</v>
      </c>
      <c r="H13" s="1">
        <v>15206.17</v>
      </c>
      <c r="I13" s="1">
        <v>39982.949999999997</v>
      </c>
      <c r="J13" s="1">
        <v>1813.86</v>
      </c>
      <c r="K13" s="1">
        <v>3969.09</v>
      </c>
      <c r="L13" s="1">
        <v>0</v>
      </c>
      <c r="M13" s="1">
        <v>0</v>
      </c>
      <c r="N13" s="3">
        <f t="shared" si="0"/>
        <v>2094326.7299999997</v>
      </c>
    </row>
    <row r="14" spans="1:14" ht="15" customHeight="1" x14ac:dyDescent="0.2">
      <c r="A14" s="4">
        <v>11</v>
      </c>
      <c r="B14" s="2" t="s">
        <v>27</v>
      </c>
      <c r="C14" s="1">
        <v>130929.51</v>
      </c>
      <c r="D14" s="1">
        <v>39573.599999999999</v>
      </c>
      <c r="E14" s="1">
        <v>1997.43</v>
      </c>
      <c r="F14" s="1">
        <f>+'JULIO ORDINARIO'!F14+'2do AJUST. TRIMESTRAL'!C14</f>
        <v>17861.13</v>
      </c>
      <c r="G14" s="1">
        <v>3379.08</v>
      </c>
      <c r="H14" s="1">
        <v>946.44</v>
      </c>
      <c r="I14" s="1">
        <v>2520.81</v>
      </c>
      <c r="J14" s="1">
        <v>364.61</v>
      </c>
      <c r="K14" s="1">
        <v>164.06</v>
      </c>
      <c r="L14" s="1">
        <v>0</v>
      </c>
      <c r="M14" s="1">
        <v>0</v>
      </c>
      <c r="N14" s="3">
        <f t="shared" si="0"/>
        <v>197736.66999999995</v>
      </c>
    </row>
    <row r="15" spans="1:14" ht="15" customHeight="1" x14ac:dyDescent="0.2">
      <c r="A15" s="4">
        <v>12</v>
      </c>
      <c r="B15" s="2" t="s">
        <v>28</v>
      </c>
      <c r="C15" s="1">
        <v>668817.42000000004</v>
      </c>
      <c r="D15" s="1">
        <v>114654.92</v>
      </c>
      <c r="E15" s="1">
        <v>8928.08</v>
      </c>
      <c r="F15" s="1">
        <f>+'JULIO ORDINARIO'!F15+'2do AJUST. TRIMESTRAL'!C15</f>
        <v>123453.47</v>
      </c>
      <c r="G15" s="1">
        <v>27456.77</v>
      </c>
      <c r="H15" s="1">
        <v>5946.56</v>
      </c>
      <c r="I15" s="1">
        <v>20361.13</v>
      </c>
      <c r="J15" s="1">
        <v>1298.01</v>
      </c>
      <c r="K15" s="1">
        <v>1349.84</v>
      </c>
      <c r="L15" s="1">
        <v>0</v>
      </c>
      <c r="M15" s="1">
        <v>0</v>
      </c>
      <c r="N15" s="3">
        <f t="shared" si="0"/>
        <v>972266.20000000007</v>
      </c>
    </row>
    <row r="16" spans="1:14" x14ac:dyDescent="0.2">
      <c r="A16" s="4">
        <v>13</v>
      </c>
      <c r="B16" s="2" t="s">
        <v>556</v>
      </c>
      <c r="C16" s="1">
        <v>445207.25</v>
      </c>
      <c r="D16" s="1">
        <v>201345.29</v>
      </c>
      <c r="E16" s="1">
        <v>5938.07</v>
      </c>
      <c r="F16" s="1">
        <f>+'JULIO ORDINARIO'!F16+'2do AJUST. TRIMESTRAL'!C16</f>
        <v>71784.17</v>
      </c>
      <c r="G16" s="1">
        <v>7094.04</v>
      </c>
      <c r="H16" s="1">
        <v>3608.35</v>
      </c>
      <c r="I16" s="1">
        <v>8042.61</v>
      </c>
      <c r="J16" s="1">
        <v>1025.78</v>
      </c>
      <c r="K16" s="1">
        <v>746.49</v>
      </c>
      <c r="L16" s="1">
        <v>27426</v>
      </c>
      <c r="M16" s="1">
        <v>0</v>
      </c>
      <c r="N16" s="3">
        <f t="shared" si="0"/>
        <v>772218.05</v>
      </c>
    </row>
    <row r="17" spans="1:14" x14ac:dyDescent="0.2">
      <c r="A17" s="4">
        <v>14</v>
      </c>
      <c r="B17" s="2" t="s">
        <v>29</v>
      </c>
      <c r="C17" s="1">
        <v>3266870.33</v>
      </c>
      <c r="D17" s="1">
        <v>956279.09</v>
      </c>
      <c r="E17" s="1">
        <v>40631.39</v>
      </c>
      <c r="F17" s="1">
        <f>+'JULIO ORDINARIO'!F17+'2do AJUST. TRIMESTRAL'!C17</f>
        <v>622341.89</v>
      </c>
      <c r="G17" s="1">
        <v>64691.47</v>
      </c>
      <c r="H17" s="1">
        <v>30052.52</v>
      </c>
      <c r="I17" s="1">
        <v>74962.179999999993</v>
      </c>
      <c r="J17" s="1">
        <v>7030.75</v>
      </c>
      <c r="K17" s="1">
        <v>7001.57</v>
      </c>
      <c r="L17" s="1">
        <v>0</v>
      </c>
      <c r="M17" s="1">
        <v>0</v>
      </c>
      <c r="N17" s="3">
        <f t="shared" si="0"/>
        <v>5069861.1899999985</v>
      </c>
    </row>
    <row r="18" spans="1:14" x14ac:dyDescent="0.2">
      <c r="A18" s="4">
        <v>15</v>
      </c>
      <c r="B18" s="2" t="s">
        <v>30</v>
      </c>
      <c r="C18" s="1">
        <v>379504.24</v>
      </c>
      <c r="D18" s="1">
        <v>150981.69</v>
      </c>
      <c r="E18" s="1">
        <v>5364.07</v>
      </c>
      <c r="F18" s="1">
        <f>+'JULIO ORDINARIO'!F18+'2do AJUST. TRIMESTRAL'!C18</f>
        <v>62635.360000000001</v>
      </c>
      <c r="G18" s="1">
        <v>13135.34</v>
      </c>
      <c r="H18" s="1">
        <v>3118.46</v>
      </c>
      <c r="I18" s="1">
        <v>9770.2000000000007</v>
      </c>
      <c r="J18" s="1">
        <v>868.35</v>
      </c>
      <c r="K18" s="1">
        <v>648.02</v>
      </c>
      <c r="L18" s="1">
        <v>143865</v>
      </c>
      <c r="M18" s="1">
        <v>0</v>
      </c>
      <c r="N18" s="3">
        <f t="shared" si="0"/>
        <v>769890.72999999975</v>
      </c>
    </row>
    <row r="19" spans="1:14" x14ac:dyDescent="0.2">
      <c r="A19" s="4">
        <v>16</v>
      </c>
      <c r="B19" s="2" t="s">
        <v>31</v>
      </c>
      <c r="C19" s="1">
        <v>594946.26</v>
      </c>
      <c r="D19" s="1">
        <v>74357.2</v>
      </c>
      <c r="E19" s="1">
        <v>8044.4</v>
      </c>
      <c r="F19" s="1">
        <f>+'JULIO ORDINARIO'!F19+'2do AJUST. TRIMESTRAL'!C19</f>
        <v>107785.81</v>
      </c>
      <c r="G19" s="1">
        <v>24188.23</v>
      </c>
      <c r="H19" s="1">
        <v>5219.3500000000004</v>
      </c>
      <c r="I19" s="1">
        <v>17515.71</v>
      </c>
      <c r="J19" s="1">
        <v>1195.8599999999999</v>
      </c>
      <c r="K19" s="1">
        <v>1167.8399999999999</v>
      </c>
      <c r="L19" s="1">
        <v>0</v>
      </c>
      <c r="M19" s="1">
        <v>0</v>
      </c>
      <c r="N19" s="3">
        <f t="shared" si="0"/>
        <v>834420.6599999998</v>
      </c>
    </row>
    <row r="20" spans="1:14" x14ac:dyDescent="0.2">
      <c r="A20" s="4">
        <v>17</v>
      </c>
      <c r="B20" s="2" t="s">
        <v>557</v>
      </c>
      <c r="C20" s="1">
        <v>276978.94</v>
      </c>
      <c r="D20" s="1">
        <v>49681.4</v>
      </c>
      <c r="E20" s="1">
        <v>3938.52</v>
      </c>
      <c r="F20" s="1">
        <f>+'JULIO ORDINARIO'!F20+'2do AJUST. TRIMESTRAL'!C20</f>
        <v>43590.53</v>
      </c>
      <c r="G20" s="1">
        <v>8685.2999999999993</v>
      </c>
      <c r="H20" s="1">
        <v>2203.6799999999998</v>
      </c>
      <c r="I20" s="1">
        <v>6610.05</v>
      </c>
      <c r="J20" s="1">
        <v>659.76</v>
      </c>
      <c r="K20" s="1">
        <v>441.01</v>
      </c>
      <c r="L20" s="1">
        <v>0</v>
      </c>
      <c r="M20" s="1">
        <v>0</v>
      </c>
      <c r="N20" s="3">
        <f t="shared" si="0"/>
        <v>392789.19</v>
      </c>
    </row>
    <row r="21" spans="1:14" x14ac:dyDescent="0.2">
      <c r="A21" s="4">
        <v>18</v>
      </c>
      <c r="B21" s="2" t="s">
        <v>32</v>
      </c>
      <c r="C21" s="1">
        <v>114579.67</v>
      </c>
      <c r="D21" s="1">
        <v>65001.19</v>
      </c>
      <c r="E21" s="1">
        <v>1823.64</v>
      </c>
      <c r="F21" s="1">
        <f>+'JULIO ORDINARIO'!F21+'2do AJUST. TRIMESTRAL'!C21</f>
        <v>14504.04</v>
      </c>
      <c r="G21" s="1">
        <v>1781.62</v>
      </c>
      <c r="H21" s="1">
        <v>791.28</v>
      </c>
      <c r="I21" s="1">
        <v>1596.23</v>
      </c>
      <c r="J21" s="1">
        <v>366.8</v>
      </c>
      <c r="K21" s="1">
        <v>125.06</v>
      </c>
      <c r="L21" s="1">
        <v>2787</v>
      </c>
      <c r="M21" s="1">
        <v>0</v>
      </c>
      <c r="N21" s="3">
        <f t="shared" si="0"/>
        <v>203356.53</v>
      </c>
    </row>
    <row r="22" spans="1:14" x14ac:dyDescent="0.2">
      <c r="A22" s="4">
        <v>19</v>
      </c>
      <c r="B22" s="2" t="s">
        <v>33</v>
      </c>
      <c r="C22" s="1">
        <v>228619.47</v>
      </c>
      <c r="D22" s="1">
        <v>47628.6</v>
      </c>
      <c r="E22" s="1">
        <v>3313.63</v>
      </c>
      <c r="F22" s="1">
        <f>+'JULIO ORDINARIO'!F22+'2do AJUST. TRIMESTRAL'!C22</f>
        <v>33522.94</v>
      </c>
      <c r="G22" s="1">
        <v>6560</v>
      </c>
      <c r="H22" s="1">
        <v>1734.64</v>
      </c>
      <c r="I22" s="1">
        <v>4976.71</v>
      </c>
      <c r="J22" s="1">
        <v>585.92999999999995</v>
      </c>
      <c r="K22" s="1">
        <v>326.07</v>
      </c>
      <c r="L22" s="1">
        <v>0</v>
      </c>
      <c r="M22" s="1">
        <v>0</v>
      </c>
      <c r="N22" s="3">
        <f t="shared" si="0"/>
        <v>327267.99000000005</v>
      </c>
    </row>
    <row r="23" spans="1:14" x14ac:dyDescent="0.2">
      <c r="A23" s="4">
        <v>20</v>
      </c>
      <c r="B23" s="2" t="s">
        <v>34</v>
      </c>
      <c r="C23" s="1">
        <v>343548.75</v>
      </c>
      <c r="D23" s="1">
        <v>252073.01</v>
      </c>
      <c r="E23" s="1">
        <v>4657.62</v>
      </c>
      <c r="F23" s="1">
        <f>+'JULIO ORDINARIO'!F23+'2do AJUST. TRIMESTRAL'!C23</f>
        <v>61504.509999999995</v>
      </c>
      <c r="G23" s="1">
        <v>11678.45</v>
      </c>
      <c r="H23" s="1">
        <v>2987.69</v>
      </c>
      <c r="I23" s="1">
        <v>9346.0400000000009</v>
      </c>
      <c r="J23" s="1">
        <v>688.36</v>
      </c>
      <c r="K23" s="1">
        <v>663.01</v>
      </c>
      <c r="L23" s="1">
        <v>0</v>
      </c>
      <c r="M23" s="1">
        <v>0</v>
      </c>
      <c r="N23" s="3">
        <f t="shared" si="0"/>
        <v>687147.44</v>
      </c>
    </row>
    <row r="24" spans="1:14" x14ac:dyDescent="0.2">
      <c r="A24" s="4">
        <v>21</v>
      </c>
      <c r="B24" s="2" t="s">
        <v>35</v>
      </c>
      <c r="C24" s="1">
        <v>1044601.63</v>
      </c>
      <c r="D24" s="1">
        <v>395771.48</v>
      </c>
      <c r="E24" s="1">
        <v>13979.68</v>
      </c>
      <c r="F24" s="1">
        <f>+'JULIO ORDINARIO'!F24+'2do AJUST. TRIMESTRAL'!C24</f>
        <v>200590.02000000002</v>
      </c>
      <c r="G24" s="1">
        <v>33888.75</v>
      </c>
      <c r="H24" s="1">
        <v>9563.1</v>
      </c>
      <c r="I24" s="1">
        <v>29528.48</v>
      </c>
      <c r="J24" s="1">
        <v>2099.08</v>
      </c>
      <c r="K24" s="1">
        <v>2223.59</v>
      </c>
      <c r="L24" s="1">
        <v>0</v>
      </c>
      <c r="M24" s="1">
        <v>0</v>
      </c>
      <c r="N24" s="3">
        <f t="shared" si="0"/>
        <v>1732245.81</v>
      </c>
    </row>
    <row r="25" spans="1:14" x14ac:dyDescent="0.2">
      <c r="A25" s="4">
        <v>22</v>
      </c>
      <c r="B25" s="2" t="s">
        <v>36</v>
      </c>
      <c r="C25" s="1">
        <v>136268.18</v>
      </c>
      <c r="D25" s="1">
        <v>52432.59</v>
      </c>
      <c r="E25" s="1">
        <v>1883.73</v>
      </c>
      <c r="F25" s="1">
        <f>+'JULIO ORDINARIO'!F25+'2do AJUST. TRIMESTRAL'!C25</f>
        <v>21398.720000000001</v>
      </c>
      <c r="G25" s="1">
        <v>1888.62</v>
      </c>
      <c r="H25" s="1">
        <v>1084.93</v>
      </c>
      <c r="I25" s="1">
        <v>2261.77</v>
      </c>
      <c r="J25" s="1">
        <v>337.24</v>
      </c>
      <c r="K25" s="1">
        <v>218.16</v>
      </c>
      <c r="L25" s="1">
        <v>3394</v>
      </c>
      <c r="M25" s="1">
        <v>0</v>
      </c>
      <c r="N25" s="3">
        <f t="shared" si="0"/>
        <v>221167.93999999997</v>
      </c>
    </row>
    <row r="26" spans="1:14" x14ac:dyDescent="0.2">
      <c r="A26" s="4">
        <v>23</v>
      </c>
      <c r="B26" s="2" t="s">
        <v>37</v>
      </c>
      <c r="C26" s="1">
        <v>1685993.89</v>
      </c>
      <c r="D26" s="1">
        <v>610534.93000000005</v>
      </c>
      <c r="E26" s="1">
        <v>20289.5</v>
      </c>
      <c r="F26" s="1">
        <f>+'JULIO ORDINARIO'!F26+'2do AJUST. TRIMESTRAL'!C26</f>
        <v>404533.81</v>
      </c>
      <c r="G26" s="1">
        <v>63697.08</v>
      </c>
      <c r="H26" s="1">
        <v>18179.23</v>
      </c>
      <c r="I26" s="1">
        <v>59489.05</v>
      </c>
      <c r="J26" s="1">
        <v>1739.76</v>
      </c>
      <c r="K26" s="1">
        <v>4839.3999999999996</v>
      </c>
      <c r="L26" s="1">
        <v>0</v>
      </c>
      <c r="M26" s="1">
        <v>0</v>
      </c>
      <c r="N26" s="3">
        <f t="shared" si="0"/>
        <v>2869296.6499999994</v>
      </c>
    </row>
    <row r="27" spans="1:14" x14ac:dyDescent="0.2">
      <c r="A27" s="4">
        <v>24</v>
      </c>
      <c r="B27" s="2" t="s">
        <v>38</v>
      </c>
      <c r="C27" s="1">
        <v>431182.83</v>
      </c>
      <c r="D27" s="1">
        <v>194833.23</v>
      </c>
      <c r="E27" s="1">
        <v>5330.29</v>
      </c>
      <c r="F27" s="1">
        <f>+'JULIO ORDINARIO'!F27+'2do AJUST. TRIMESTRAL'!C27</f>
        <v>49808.03</v>
      </c>
      <c r="G27" s="1">
        <v>8799.49</v>
      </c>
      <c r="H27" s="1">
        <v>2813.26</v>
      </c>
      <c r="I27" s="1">
        <v>6659.75</v>
      </c>
      <c r="J27" s="1">
        <v>933.67</v>
      </c>
      <c r="K27" s="1">
        <v>442.79</v>
      </c>
      <c r="L27" s="1">
        <v>0</v>
      </c>
      <c r="M27" s="1">
        <v>0</v>
      </c>
      <c r="N27" s="3">
        <f t="shared" si="0"/>
        <v>700803.3400000002</v>
      </c>
    </row>
    <row r="28" spans="1:14" x14ac:dyDescent="0.2">
      <c r="A28" s="4">
        <v>25</v>
      </c>
      <c r="B28" s="2" t="s">
        <v>39</v>
      </c>
      <c r="C28" s="1">
        <v>1098158.82</v>
      </c>
      <c r="D28" s="1">
        <v>325777.34000000003</v>
      </c>
      <c r="E28" s="1">
        <v>11988.05</v>
      </c>
      <c r="F28" s="1">
        <f>+'JULIO ORDINARIO'!F28+'2do AJUST. TRIMESTRAL'!C28</f>
        <v>234033.16999999998</v>
      </c>
      <c r="G28" s="1">
        <v>26688.84</v>
      </c>
      <c r="H28" s="1">
        <v>10915.33</v>
      </c>
      <c r="I28" s="1">
        <v>29848.79</v>
      </c>
      <c r="J28" s="1">
        <v>1308.5999999999999</v>
      </c>
      <c r="K28" s="1">
        <v>2760.75</v>
      </c>
      <c r="L28" s="1">
        <v>3419</v>
      </c>
      <c r="M28" s="1">
        <v>0</v>
      </c>
      <c r="N28" s="3">
        <f t="shared" si="0"/>
        <v>1744898.6900000004</v>
      </c>
    </row>
    <row r="29" spans="1:14" x14ac:dyDescent="0.2">
      <c r="A29" s="4">
        <v>26</v>
      </c>
      <c r="B29" s="2" t="s">
        <v>40</v>
      </c>
      <c r="C29" s="1">
        <v>705997.16</v>
      </c>
      <c r="D29" s="1">
        <v>236297.74</v>
      </c>
      <c r="E29" s="1">
        <v>9646.44</v>
      </c>
      <c r="F29" s="1">
        <f>+'JULIO ORDINARIO'!F29+'2do AJUST. TRIMESTRAL'!C29</f>
        <v>132617.1</v>
      </c>
      <c r="G29" s="1">
        <v>21411.22</v>
      </c>
      <c r="H29" s="1">
        <v>6352.36</v>
      </c>
      <c r="I29" s="1">
        <v>18845.060000000001</v>
      </c>
      <c r="J29" s="1">
        <v>1376.7</v>
      </c>
      <c r="K29" s="1">
        <v>1452.04</v>
      </c>
      <c r="L29" s="1">
        <v>69995</v>
      </c>
      <c r="M29" s="1">
        <v>0</v>
      </c>
      <c r="N29" s="3">
        <f t="shared" si="0"/>
        <v>1203990.82</v>
      </c>
    </row>
    <row r="30" spans="1:14" x14ac:dyDescent="0.2">
      <c r="A30" s="4">
        <v>27</v>
      </c>
      <c r="B30" s="2" t="s">
        <v>41</v>
      </c>
      <c r="C30" s="1">
        <v>205510.83</v>
      </c>
      <c r="D30" s="1">
        <v>113273.8</v>
      </c>
      <c r="E30" s="1">
        <v>3076.76</v>
      </c>
      <c r="F30" s="1">
        <f>+'JULIO ORDINARIO'!F30+'2do AJUST. TRIMESTRAL'!C30</f>
        <v>27737.98</v>
      </c>
      <c r="G30" s="1">
        <v>5263.47</v>
      </c>
      <c r="H30" s="1">
        <v>1476.97</v>
      </c>
      <c r="I30" s="1">
        <v>3917.42</v>
      </c>
      <c r="J30" s="1">
        <v>568.59</v>
      </c>
      <c r="K30" s="1">
        <v>254.92</v>
      </c>
      <c r="L30" s="1">
        <v>4219</v>
      </c>
      <c r="M30" s="1">
        <v>0</v>
      </c>
      <c r="N30" s="3">
        <f t="shared" si="0"/>
        <v>365299.73999999993</v>
      </c>
    </row>
    <row r="31" spans="1:14" x14ac:dyDescent="0.2">
      <c r="A31" s="4">
        <v>28</v>
      </c>
      <c r="B31" s="2" t="s">
        <v>558</v>
      </c>
      <c r="C31" s="1">
        <v>1623309.29</v>
      </c>
      <c r="D31" s="1">
        <v>544530.63</v>
      </c>
      <c r="E31" s="1">
        <v>21481.439999999999</v>
      </c>
      <c r="F31" s="1">
        <f>+'JULIO ORDINARIO'!F31+'2do AJUST. TRIMESTRAL'!C31</f>
        <v>325329.63</v>
      </c>
      <c r="G31" s="1">
        <v>55016.86</v>
      </c>
      <c r="H31" s="1">
        <v>15306.08</v>
      </c>
      <c r="I31" s="1">
        <v>47880.06</v>
      </c>
      <c r="J31" s="1">
        <v>2799.96</v>
      </c>
      <c r="K31" s="1">
        <v>3659.19</v>
      </c>
      <c r="L31" s="1">
        <v>0</v>
      </c>
      <c r="M31" s="1">
        <v>0</v>
      </c>
      <c r="N31" s="3">
        <f t="shared" si="0"/>
        <v>2639313.1399999997</v>
      </c>
    </row>
    <row r="32" spans="1:14" x14ac:dyDescent="0.2">
      <c r="A32" s="4">
        <v>29</v>
      </c>
      <c r="B32" s="2" t="s">
        <v>42</v>
      </c>
      <c r="C32" s="1">
        <v>353101.95</v>
      </c>
      <c r="D32" s="1">
        <v>170222.38</v>
      </c>
      <c r="E32" s="1">
        <v>4840.3999999999996</v>
      </c>
      <c r="F32" s="1">
        <f>+'JULIO ORDINARIO'!F32+'2do AJUST. TRIMESTRAL'!C32</f>
        <v>52109.99</v>
      </c>
      <c r="G32" s="1">
        <v>10259.65</v>
      </c>
      <c r="H32" s="1">
        <v>2691.28</v>
      </c>
      <c r="I32" s="1">
        <v>7730.15</v>
      </c>
      <c r="J32" s="1">
        <v>815.99</v>
      </c>
      <c r="K32" s="1">
        <v>516.24</v>
      </c>
      <c r="L32" s="1">
        <v>0</v>
      </c>
      <c r="M32" s="1">
        <v>0</v>
      </c>
      <c r="N32" s="3">
        <f t="shared" si="0"/>
        <v>602288.03</v>
      </c>
    </row>
    <row r="33" spans="1:14" x14ac:dyDescent="0.2">
      <c r="A33" s="4">
        <v>30</v>
      </c>
      <c r="B33" s="2" t="s">
        <v>559</v>
      </c>
      <c r="C33" s="1">
        <v>2251682.7000000002</v>
      </c>
      <c r="D33" s="1">
        <v>239371.97</v>
      </c>
      <c r="E33" s="1">
        <v>23402.85</v>
      </c>
      <c r="F33" s="1">
        <f>+'JULIO ORDINARIO'!F33+'2do AJUST. TRIMESTRAL'!C33</f>
        <v>401405.31000000006</v>
      </c>
      <c r="G33" s="1">
        <v>19973.13</v>
      </c>
      <c r="H33" s="1">
        <v>19530.7</v>
      </c>
      <c r="I33" s="1">
        <v>38731.86</v>
      </c>
      <c r="J33" s="1">
        <v>2347.11</v>
      </c>
      <c r="K33" s="1">
        <v>4519.1000000000004</v>
      </c>
      <c r="L33" s="1">
        <v>137261</v>
      </c>
      <c r="M33" s="1">
        <v>0</v>
      </c>
      <c r="N33" s="3">
        <f t="shared" si="0"/>
        <v>3138225.7300000004</v>
      </c>
    </row>
    <row r="34" spans="1:14" x14ac:dyDescent="0.2">
      <c r="A34" s="4">
        <v>31</v>
      </c>
      <c r="B34" s="2" t="s">
        <v>43</v>
      </c>
      <c r="C34" s="1">
        <v>686624.31</v>
      </c>
      <c r="D34" s="1">
        <v>94658.6</v>
      </c>
      <c r="E34" s="1">
        <v>7815.41</v>
      </c>
      <c r="F34" s="1">
        <f>+'JULIO ORDINARIO'!F34+'2do AJUST. TRIMESTRAL'!C34</f>
        <v>87148</v>
      </c>
      <c r="G34" s="1">
        <v>17170.189999999999</v>
      </c>
      <c r="H34" s="1">
        <v>4755.42</v>
      </c>
      <c r="I34" s="1">
        <v>12917.08</v>
      </c>
      <c r="J34" s="1">
        <v>1304.31</v>
      </c>
      <c r="K34" s="1">
        <v>840.53</v>
      </c>
      <c r="L34" s="1">
        <v>32713</v>
      </c>
      <c r="M34" s="1">
        <v>0</v>
      </c>
      <c r="N34" s="3">
        <f t="shared" si="0"/>
        <v>945946.85000000009</v>
      </c>
    </row>
    <row r="35" spans="1:14" x14ac:dyDescent="0.2">
      <c r="A35" s="4">
        <v>32</v>
      </c>
      <c r="B35" s="2" t="s">
        <v>44</v>
      </c>
      <c r="C35" s="1">
        <v>134041.32999999999</v>
      </c>
      <c r="D35" s="1">
        <v>62194.78</v>
      </c>
      <c r="E35" s="1">
        <v>2058.3200000000002</v>
      </c>
      <c r="F35" s="1">
        <f>+'JULIO ORDINARIO'!F35+'2do AJUST. TRIMESTRAL'!C35</f>
        <v>17718.02</v>
      </c>
      <c r="G35" s="1">
        <v>2591.16</v>
      </c>
      <c r="H35" s="1">
        <v>950.16</v>
      </c>
      <c r="I35" s="1">
        <v>2155.23</v>
      </c>
      <c r="J35" s="1">
        <v>383.46</v>
      </c>
      <c r="K35" s="1">
        <v>159.25</v>
      </c>
      <c r="L35" s="1">
        <v>0</v>
      </c>
      <c r="M35" s="1">
        <v>0</v>
      </c>
      <c r="N35" s="3">
        <f t="shared" si="0"/>
        <v>222251.71</v>
      </c>
    </row>
    <row r="36" spans="1:14" x14ac:dyDescent="0.2">
      <c r="A36" s="4">
        <v>33</v>
      </c>
      <c r="B36" s="2" t="s">
        <v>45</v>
      </c>
      <c r="C36" s="1">
        <v>226265.07</v>
      </c>
      <c r="D36" s="1">
        <v>94057.67</v>
      </c>
      <c r="E36" s="1">
        <v>3061.41</v>
      </c>
      <c r="F36" s="1">
        <f>+'JULIO ORDINARIO'!F36+'2do AJUST. TRIMESTRAL'!C36</f>
        <v>47467.130000000005</v>
      </c>
      <c r="G36" s="1">
        <v>6764.08</v>
      </c>
      <c r="H36" s="1">
        <v>2211.9299999999998</v>
      </c>
      <c r="I36" s="1">
        <v>6568.47</v>
      </c>
      <c r="J36" s="1">
        <v>468.38</v>
      </c>
      <c r="K36" s="1">
        <v>540.45000000000005</v>
      </c>
      <c r="L36" s="1">
        <v>0</v>
      </c>
      <c r="M36" s="1">
        <v>0</v>
      </c>
      <c r="N36" s="3">
        <f t="shared" si="0"/>
        <v>387404.58999999997</v>
      </c>
    </row>
    <row r="37" spans="1:14" x14ac:dyDescent="0.2">
      <c r="A37" s="4">
        <v>34</v>
      </c>
      <c r="B37" s="2" t="s">
        <v>46</v>
      </c>
      <c r="C37" s="1">
        <v>149104.57</v>
      </c>
      <c r="D37" s="1">
        <v>74241.75</v>
      </c>
      <c r="E37" s="1">
        <v>2134.87</v>
      </c>
      <c r="F37" s="1">
        <f>+'JULIO ORDINARIO'!F37+'2do AJUST. TRIMESTRAL'!C37</f>
        <v>21109.61</v>
      </c>
      <c r="G37" s="1">
        <v>3028.63</v>
      </c>
      <c r="H37" s="1">
        <v>1105.4100000000001</v>
      </c>
      <c r="I37" s="1">
        <v>2655</v>
      </c>
      <c r="J37" s="1">
        <v>376.12</v>
      </c>
      <c r="K37" s="1">
        <v>202.22</v>
      </c>
      <c r="L37" s="1">
        <v>0</v>
      </c>
      <c r="M37" s="1">
        <v>0</v>
      </c>
      <c r="N37" s="3">
        <f t="shared" si="0"/>
        <v>253958.18</v>
      </c>
    </row>
    <row r="38" spans="1:14" x14ac:dyDescent="0.2">
      <c r="A38" s="4">
        <v>35</v>
      </c>
      <c r="B38" s="2" t="s">
        <v>47</v>
      </c>
      <c r="C38" s="1">
        <v>103770.06</v>
      </c>
      <c r="D38" s="1">
        <v>64924.21</v>
      </c>
      <c r="E38" s="1">
        <v>1436.04</v>
      </c>
      <c r="F38" s="1">
        <f>+'JULIO ORDINARIO'!F38+'2do AJUST. TRIMESTRAL'!C38</f>
        <v>20887.43</v>
      </c>
      <c r="G38" s="1">
        <v>1507.87</v>
      </c>
      <c r="H38" s="1">
        <v>982.41</v>
      </c>
      <c r="I38" s="1">
        <v>2213.6799999999998</v>
      </c>
      <c r="J38" s="1">
        <v>207.4</v>
      </c>
      <c r="K38" s="1">
        <v>233.63</v>
      </c>
      <c r="L38" s="1">
        <v>2382</v>
      </c>
      <c r="M38" s="1">
        <v>0</v>
      </c>
      <c r="N38" s="3">
        <f t="shared" si="0"/>
        <v>198544.72999999998</v>
      </c>
    </row>
    <row r="39" spans="1:14" x14ac:dyDescent="0.2">
      <c r="A39" s="4">
        <v>36</v>
      </c>
      <c r="B39" s="2" t="s">
        <v>48</v>
      </c>
      <c r="C39" s="1">
        <v>374895.18</v>
      </c>
      <c r="D39" s="1">
        <v>62626.6</v>
      </c>
      <c r="E39" s="1">
        <v>4966.3900000000003</v>
      </c>
      <c r="F39" s="1">
        <f>+'JULIO ORDINARIO'!F39+'2do AJUST. TRIMESTRAL'!C39</f>
        <v>59511.82</v>
      </c>
      <c r="G39" s="1">
        <v>12511.26</v>
      </c>
      <c r="H39" s="1">
        <v>3001.87</v>
      </c>
      <c r="I39" s="1">
        <v>9449.15</v>
      </c>
      <c r="J39" s="1">
        <v>796.26</v>
      </c>
      <c r="K39" s="1">
        <v>614.87</v>
      </c>
      <c r="L39" s="1">
        <v>0</v>
      </c>
      <c r="M39" s="1">
        <v>0</v>
      </c>
      <c r="N39" s="3">
        <f t="shared" si="0"/>
        <v>528373.4</v>
      </c>
    </row>
    <row r="40" spans="1:14" x14ac:dyDescent="0.2">
      <c r="A40" s="4">
        <v>37</v>
      </c>
      <c r="B40" s="2" t="s">
        <v>49</v>
      </c>
      <c r="C40" s="1">
        <v>327739.65000000002</v>
      </c>
      <c r="D40" s="1">
        <v>88412.04</v>
      </c>
      <c r="E40" s="1">
        <v>4588.88</v>
      </c>
      <c r="F40" s="1">
        <f>+'JULIO ORDINARIO'!F40+'2do AJUST. TRIMESTRAL'!C40</f>
        <v>54092.909999999996</v>
      </c>
      <c r="G40" s="1">
        <v>10665</v>
      </c>
      <c r="H40" s="1">
        <v>2694.19</v>
      </c>
      <c r="I40" s="1">
        <v>8239.7800000000007</v>
      </c>
      <c r="J40" s="1">
        <v>749.35</v>
      </c>
      <c r="K40" s="1">
        <v>561.02</v>
      </c>
      <c r="L40" s="1">
        <v>0</v>
      </c>
      <c r="M40" s="1">
        <v>0</v>
      </c>
      <c r="N40" s="3">
        <f t="shared" si="0"/>
        <v>497742.82</v>
      </c>
    </row>
    <row r="41" spans="1:14" x14ac:dyDescent="0.2">
      <c r="A41" s="4">
        <v>38</v>
      </c>
      <c r="B41" s="2" t="s">
        <v>50</v>
      </c>
      <c r="C41" s="1">
        <v>174703.86</v>
      </c>
      <c r="D41" s="1">
        <v>67649.06</v>
      </c>
      <c r="E41" s="1">
        <v>2495.15</v>
      </c>
      <c r="F41" s="1">
        <f>+'JULIO ORDINARIO'!F41+'2do AJUST. TRIMESTRAL'!C41</f>
        <v>25292.760000000002</v>
      </c>
      <c r="G41" s="1">
        <v>4487.84</v>
      </c>
      <c r="H41" s="1">
        <v>1314.71</v>
      </c>
      <c r="I41" s="1">
        <v>3553.2</v>
      </c>
      <c r="J41" s="1">
        <v>443.47</v>
      </c>
      <c r="K41" s="1">
        <v>245.47</v>
      </c>
      <c r="L41" s="1">
        <v>14494</v>
      </c>
      <c r="M41" s="1">
        <v>0</v>
      </c>
      <c r="N41" s="3">
        <f t="shared" si="0"/>
        <v>294679.51999999996</v>
      </c>
    </row>
    <row r="42" spans="1:14" x14ac:dyDescent="0.2">
      <c r="A42" s="4">
        <v>39</v>
      </c>
      <c r="B42" s="2" t="s">
        <v>51</v>
      </c>
      <c r="C42" s="1">
        <v>10601946.460000001</v>
      </c>
      <c r="D42" s="1">
        <v>3569208.13</v>
      </c>
      <c r="E42" s="1">
        <v>123688.54</v>
      </c>
      <c r="F42" s="1">
        <f>+'JULIO ORDINARIO'!F42+'2do AJUST. TRIMESTRAL'!C42</f>
        <v>2242949.2800000003</v>
      </c>
      <c r="G42" s="1">
        <v>181020.7</v>
      </c>
      <c r="H42" s="1">
        <v>104263.53</v>
      </c>
      <c r="I42" s="1">
        <v>252662.39999999999</v>
      </c>
      <c r="J42" s="1">
        <v>15403.95</v>
      </c>
      <c r="K42" s="1">
        <v>26147.45</v>
      </c>
      <c r="L42" s="1">
        <v>0</v>
      </c>
      <c r="M42" s="1">
        <v>0</v>
      </c>
      <c r="N42" s="3">
        <f t="shared" si="0"/>
        <v>17117290.439999998</v>
      </c>
    </row>
    <row r="43" spans="1:14" x14ac:dyDescent="0.2">
      <c r="A43" s="4">
        <v>40</v>
      </c>
      <c r="B43" s="2" t="s">
        <v>52</v>
      </c>
      <c r="C43" s="1">
        <v>425004.37</v>
      </c>
      <c r="D43" s="1">
        <v>65006.8</v>
      </c>
      <c r="E43" s="1">
        <v>5835.11</v>
      </c>
      <c r="F43" s="1">
        <f>+'JULIO ORDINARIO'!F43+'2do AJUST. TRIMESTRAL'!C43</f>
        <v>73926.740000000005</v>
      </c>
      <c r="G43" s="1">
        <v>16043.98</v>
      </c>
      <c r="H43" s="1">
        <v>3623.1</v>
      </c>
      <c r="I43" s="1">
        <v>11739.15</v>
      </c>
      <c r="J43" s="1">
        <v>903.42</v>
      </c>
      <c r="K43" s="1">
        <v>786.47</v>
      </c>
      <c r="L43" s="1">
        <v>0</v>
      </c>
      <c r="M43" s="1">
        <v>0</v>
      </c>
      <c r="N43" s="3">
        <f t="shared" si="0"/>
        <v>602869.14</v>
      </c>
    </row>
    <row r="44" spans="1:14" x14ac:dyDescent="0.2">
      <c r="A44" s="4">
        <v>41</v>
      </c>
      <c r="B44" s="2" t="s">
        <v>560</v>
      </c>
      <c r="C44" s="1">
        <v>2291125.73</v>
      </c>
      <c r="D44" s="1">
        <v>1150647.73</v>
      </c>
      <c r="E44" s="1">
        <v>31219.75</v>
      </c>
      <c r="F44" s="1">
        <f>+'JULIO ORDINARIO'!F44+'2do AJUST. TRIMESTRAL'!C44</f>
        <v>404634.26</v>
      </c>
      <c r="G44" s="1">
        <v>77281.84</v>
      </c>
      <c r="H44" s="1">
        <v>19738.13</v>
      </c>
      <c r="I44" s="1">
        <v>61132.54</v>
      </c>
      <c r="J44" s="1">
        <v>4711.1899999999996</v>
      </c>
      <c r="K44" s="1">
        <v>4335.87</v>
      </c>
      <c r="L44" s="1">
        <v>0</v>
      </c>
      <c r="M44" s="1">
        <v>0</v>
      </c>
      <c r="N44" s="3">
        <f t="shared" si="0"/>
        <v>4044827.0399999996</v>
      </c>
    </row>
    <row r="45" spans="1:14" x14ac:dyDescent="0.2">
      <c r="A45" s="4">
        <v>42</v>
      </c>
      <c r="B45" s="2" t="s">
        <v>53</v>
      </c>
      <c r="C45" s="1">
        <v>826764.23</v>
      </c>
      <c r="D45" s="1">
        <v>217122.94</v>
      </c>
      <c r="E45" s="1">
        <v>10411.14</v>
      </c>
      <c r="F45" s="1">
        <f>+'JULIO ORDINARIO'!F45+'2do AJUST. TRIMESTRAL'!C45</f>
        <v>162419.79</v>
      </c>
      <c r="G45" s="1">
        <v>19629.900000000001</v>
      </c>
      <c r="H45" s="1">
        <v>7695.6</v>
      </c>
      <c r="I45" s="1">
        <v>20681.61</v>
      </c>
      <c r="J45" s="1">
        <v>1446.59</v>
      </c>
      <c r="K45" s="1">
        <v>1832.28</v>
      </c>
      <c r="L45" s="1">
        <v>32622</v>
      </c>
      <c r="M45" s="1">
        <v>0</v>
      </c>
      <c r="N45" s="3">
        <f t="shared" si="0"/>
        <v>1300626.08</v>
      </c>
    </row>
    <row r="46" spans="1:14" x14ac:dyDescent="0.2">
      <c r="A46" s="4">
        <v>43</v>
      </c>
      <c r="B46" s="2" t="s">
        <v>561</v>
      </c>
      <c r="C46" s="1">
        <v>10580224.01</v>
      </c>
      <c r="D46" s="1">
        <v>3580909.9</v>
      </c>
      <c r="E46" s="1">
        <v>131628.25</v>
      </c>
      <c r="F46" s="1">
        <f>+'JULIO ORDINARIO'!F46+'2do AJUST. TRIMESTRAL'!C46</f>
        <v>2139553.56</v>
      </c>
      <c r="G46" s="1">
        <v>263248.78999999998</v>
      </c>
      <c r="H46" s="1">
        <v>100418.74</v>
      </c>
      <c r="I46" s="1">
        <v>277142.84000000003</v>
      </c>
      <c r="J46" s="1">
        <v>15476.23</v>
      </c>
      <c r="K46" s="1">
        <v>24365.040000000001</v>
      </c>
      <c r="L46" s="1">
        <v>0</v>
      </c>
      <c r="M46" s="1">
        <v>0</v>
      </c>
      <c r="N46" s="3">
        <f t="shared" si="0"/>
        <v>17112967.359999999</v>
      </c>
    </row>
    <row r="47" spans="1:14" x14ac:dyDescent="0.2">
      <c r="A47" s="4">
        <v>44</v>
      </c>
      <c r="B47" s="2" t="s">
        <v>54</v>
      </c>
      <c r="C47" s="1">
        <v>3448200.32</v>
      </c>
      <c r="D47" s="1">
        <v>1315213.43</v>
      </c>
      <c r="E47" s="1">
        <v>44100.26</v>
      </c>
      <c r="F47" s="1">
        <f>+'JULIO ORDINARIO'!F47+'2do AJUST. TRIMESTRAL'!C47</f>
        <v>485223.04</v>
      </c>
      <c r="G47" s="1">
        <v>95414.56</v>
      </c>
      <c r="H47" s="1">
        <v>25513.9</v>
      </c>
      <c r="I47" s="1">
        <v>73590.48</v>
      </c>
      <c r="J47" s="1">
        <v>7757.26</v>
      </c>
      <c r="K47" s="1">
        <v>4788.6499999999996</v>
      </c>
      <c r="L47" s="1">
        <v>0</v>
      </c>
      <c r="M47" s="1">
        <v>218353</v>
      </c>
      <c r="N47" s="3">
        <f t="shared" si="0"/>
        <v>5718154.9000000004</v>
      </c>
    </row>
    <row r="48" spans="1:14" x14ac:dyDescent="0.2">
      <c r="A48" s="4">
        <v>45</v>
      </c>
      <c r="B48" s="2" t="s">
        <v>55</v>
      </c>
      <c r="C48" s="1">
        <v>575362.43999999994</v>
      </c>
      <c r="D48" s="1">
        <v>277928.78999999998</v>
      </c>
      <c r="E48" s="1">
        <v>6935.25</v>
      </c>
      <c r="F48" s="1">
        <f>+'JULIO ORDINARIO'!F48+'2do AJUST. TRIMESTRAL'!C48</f>
        <v>120796.6</v>
      </c>
      <c r="G48" s="1">
        <v>18179.14</v>
      </c>
      <c r="H48" s="1">
        <v>5617.61</v>
      </c>
      <c r="I48" s="1">
        <v>17307.689999999999</v>
      </c>
      <c r="J48" s="1">
        <v>793.96</v>
      </c>
      <c r="K48" s="1">
        <v>1397.52</v>
      </c>
      <c r="L48" s="1">
        <v>3966</v>
      </c>
      <c r="M48" s="1">
        <v>0</v>
      </c>
      <c r="N48" s="3">
        <f t="shared" si="0"/>
        <v>1028284.9999999999</v>
      </c>
    </row>
    <row r="49" spans="1:14" x14ac:dyDescent="0.2">
      <c r="A49" s="4">
        <v>46</v>
      </c>
      <c r="B49" s="2" t="s">
        <v>56</v>
      </c>
      <c r="C49" s="1">
        <v>426789.37</v>
      </c>
      <c r="D49" s="1">
        <v>130069.66</v>
      </c>
      <c r="E49" s="1">
        <v>5437.08</v>
      </c>
      <c r="F49" s="1">
        <f>+'JULIO ORDINARIO'!F49+'2do AJUST. TRIMESTRAL'!C49</f>
        <v>76267.180000000008</v>
      </c>
      <c r="G49" s="1">
        <v>6973.28</v>
      </c>
      <c r="H49" s="1">
        <v>3718.15</v>
      </c>
      <c r="I49" s="1">
        <v>8511.31</v>
      </c>
      <c r="J49" s="1">
        <v>892.22</v>
      </c>
      <c r="K49" s="1">
        <v>833.26</v>
      </c>
      <c r="L49" s="1">
        <v>2783</v>
      </c>
      <c r="M49" s="1">
        <v>0</v>
      </c>
      <c r="N49" s="3">
        <f t="shared" si="0"/>
        <v>662274.51000000013</v>
      </c>
    </row>
    <row r="50" spans="1:14" x14ac:dyDescent="0.2">
      <c r="A50" s="4">
        <v>47</v>
      </c>
      <c r="B50" s="2" t="s">
        <v>57</v>
      </c>
      <c r="C50" s="1">
        <v>53425.13</v>
      </c>
      <c r="D50" s="1">
        <v>30886.01</v>
      </c>
      <c r="E50" s="1">
        <v>926.94</v>
      </c>
      <c r="F50" s="1">
        <f>+'JULIO ORDINARIO'!F50+'2do AJUST. TRIMESTRAL'!C50</f>
        <v>5314</v>
      </c>
      <c r="G50" s="1">
        <v>188.66</v>
      </c>
      <c r="H50" s="1">
        <v>318.57</v>
      </c>
      <c r="I50" s="1">
        <v>312.11</v>
      </c>
      <c r="J50" s="1">
        <v>202.7</v>
      </c>
      <c r="K50" s="1">
        <v>34.75</v>
      </c>
      <c r="L50" s="1">
        <v>3504</v>
      </c>
      <c r="M50" s="1">
        <v>0</v>
      </c>
      <c r="N50" s="3">
        <f t="shared" si="0"/>
        <v>95112.87000000001</v>
      </c>
    </row>
    <row r="51" spans="1:14" x14ac:dyDescent="0.2">
      <c r="A51" s="4">
        <v>48</v>
      </c>
      <c r="B51" s="2" t="s">
        <v>58</v>
      </c>
      <c r="C51" s="1">
        <v>156271.56</v>
      </c>
      <c r="D51" s="1">
        <v>56610.99</v>
      </c>
      <c r="E51" s="1">
        <v>2374.12</v>
      </c>
      <c r="F51" s="1">
        <f>+'JULIO ORDINARIO'!F51+'2do AJUST. TRIMESTRAL'!C51</f>
        <v>21486.77</v>
      </c>
      <c r="G51" s="1">
        <v>3459.86</v>
      </c>
      <c r="H51" s="1">
        <v>1135.54</v>
      </c>
      <c r="I51" s="1">
        <v>2780.02</v>
      </c>
      <c r="J51" s="1">
        <v>430.75</v>
      </c>
      <c r="K51" s="1">
        <v>198.58</v>
      </c>
      <c r="L51" s="1">
        <v>0</v>
      </c>
      <c r="M51" s="1">
        <v>0</v>
      </c>
      <c r="N51" s="3">
        <f t="shared" si="0"/>
        <v>244748.18999999994</v>
      </c>
    </row>
    <row r="52" spans="1:14" x14ac:dyDescent="0.2">
      <c r="A52" s="4">
        <v>49</v>
      </c>
      <c r="B52" s="2" t="s">
        <v>59</v>
      </c>
      <c r="C52" s="1">
        <v>125704.07</v>
      </c>
      <c r="D52" s="1">
        <v>56878.19</v>
      </c>
      <c r="E52" s="1">
        <v>1924.48</v>
      </c>
      <c r="F52" s="1">
        <f>+'JULIO ORDINARIO'!F52+'2do AJUST. TRIMESTRAL'!C52</f>
        <v>16857.830000000002</v>
      </c>
      <c r="G52" s="1">
        <v>2815.23</v>
      </c>
      <c r="H52" s="1">
        <v>899.3</v>
      </c>
      <c r="I52" s="1">
        <v>2224.48</v>
      </c>
      <c r="J52" s="1">
        <v>355.65</v>
      </c>
      <c r="K52" s="1">
        <v>153.07</v>
      </c>
      <c r="L52" s="1">
        <v>0</v>
      </c>
      <c r="M52" s="1">
        <v>0</v>
      </c>
      <c r="N52" s="3">
        <f t="shared" si="0"/>
        <v>207812.30000000002</v>
      </c>
    </row>
    <row r="53" spans="1:14" x14ac:dyDescent="0.2">
      <c r="A53" s="4">
        <v>50</v>
      </c>
      <c r="B53" s="2" t="s">
        <v>60</v>
      </c>
      <c r="C53" s="1">
        <v>331950.65999999997</v>
      </c>
      <c r="D53" s="1">
        <v>126438.98</v>
      </c>
      <c r="E53" s="1">
        <v>4487.29</v>
      </c>
      <c r="F53" s="1">
        <f>+'JULIO ORDINARIO'!F53+'2do AJUST. TRIMESTRAL'!C53</f>
        <v>55908.450000000004</v>
      </c>
      <c r="G53" s="1">
        <v>9030.8700000000008</v>
      </c>
      <c r="H53" s="1">
        <v>2768.89</v>
      </c>
      <c r="I53" s="1">
        <v>7735.19</v>
      </c>
      <c r="J53" s="1">
        <v>723.06</v>
      </c>
      <c r="K53" s="1">
        <v>589.54</v>
      </c>
      <c r="L53" s="1">
        <v>29889</v>
      </c>
      <c r="M53" s="1">
        <v>0</v>
      </c>
      <c r="N53" s="3">
        <f t="shared" si="0"/>
        <v>569521.93000000005</v>
      </c>
    </row>
    <row r="54" spans="1:14" x14ac:dyDescent="0.2">
      <c r="A54" s="4">
        <v>51</v>
      </c>
      <c r="B54" s="2" t="s">
        <v>61</v>
      </c>
      <c r="C54" s="1">
        <v>390814.7</v>
      </c>
      <c r="D54" s="1">
        <v>149399.6</v>
      </c>
      <c r="E54" s="1">
        <v>5354.37</v>
      </c>
      <c r="F54" s="1">
        <f>+'JULIO ORDINARIO'!F54+'2do AJUST. TRIMESTRAL'!C54</f>
        <v>70226.570000000007</v>
      </c>
      <c r="G54" s="1">
        <v>11860.5</v>
      </c>
      <c r="H54" s="1">
        <v>3407.47</v>
      </c>
      <c r="I54" s="1">
        <v>9876.35</v>
      </c>
      <c r="J54" s="1">
        <v>796.64</v>
      </c>
      <c r="K54" s="1">
        <v>756.48</v>
      </c>
      <c r="L54" s="1">
        <v>35750</v>
      </c>
      <c r="M54" s="1">
        <v>0</v>
      </c>
      <c r="N54" s="3">
        <f t="shared" si="0"/>
        <v>678242.67999999993</v>
      </c>
    </row>
    <row r="55" spans="1:14" x14ac:dyDescent="0.2">
      <c r="A55" s="4">
        <v>52</v>
      </c>
      <c r="B55" s="2" t="s">
        <v>62</v>
      </c>
      <c r="C55" s="1">
        <v>538216.93999999994</v>
      </c>
      <c r="D55" s="1">
        <v>235932.14</v>
      </c>
      <c r="E55" s="1">
        <v>5834.76</v>
      </c>
      <c r="F55" s="1">
        <f>+'JULIO ORDINARIO'!F55+'2do AJUST. TRIMESTRAL'!C55</f>
        <v>91397.01999999999</v>
      </c>
      <c r="G55" s="1">
        <v>14128.75</v>
      </c>
      <c r="H55" s="1">
        <v>4586.71</v>
      </c>
      <c r="I55" s="1">
        <v>12843.2</v>
      </c>
      <c r="J55" s="1">
        <v>1013.94</v>
      </c>
      <c r="K55" s="1">
        <v>1014.78</v>
      </c>
      <c r="L55" s="1">
        <v>41487</v>
      </c>
      <c r="M55" s="1">
        <v>0</v>
      </c>
      <c r="N55" s="3">
        <f t="shared" si="0"/>
        <v>946455.23999999987</v>
      </c>
    </row>
    <row r="56" spans="1:14" x14ac:dyDescent="0.2">
      <c r="A56" s="4">
        <v>53</v>
      </c>
      <c r="B56" s="2" t="s">
        <v>63</v>
      </c>
      <c r="C56" s="1">
        <v>358407.38</v>
      </c>
      <c r="D56" s="1">
        <v>185808.59</v>
      </c>
      <c r="E56" s="1">
        <v>6091.08</v>
      </c>
      <c r="F56" s="1">
        <f>+'JULIO ORDINARIO'!F56+'2do AJUST. TRIMESTRAL'!C56</f>
        <v>35362.460000000006</v>
      </c>
      <c r="G56" s="1">
        <v>3022.58</v>
      </c>
      <c r="H56" s="1">
        <v>2123.94</v>
      </c>
      <c r="I56" s="1">
        <v>2857.47</v>
      </c>
      <c r="J56" s="1">
        <v>1249.81</v>
      </c>
      <c r="K56" s="1">
        <v>231.55</v>
      </c>
      <c r="L56" s="1">
        <v>0</v>
      </c>
      <c r="M56" s="1">
        <v>0</v>
      </c>
      <c r="N56" s="3">
        <f t="shared" si="0"/>
        <v>595154.85999999987</v>
      </c>
    </row>
    <row r="57" spans="1:14" x14ac:dyDescent="0.2">
      <c r="A57" s="4">
        <v>54</v>
      </c>
      <c r="B57" s="2" t="s">
        <v>64</v>
      </c>
      <c r="C57" s="1">
        <v>102242.75</v>
      </c>
      <c r="D57" s="1">
        <v>46252.88</v>
      </c>
      <c r="E57" s="1">
        <v>1497.77</v>
      </c>
      <c r="F57" s="1">
        <f>+'JULIO ORDINARIO'!F57+'2do AJUST. TRIMESTRAL'!C57</f>
        <v>14792.48</v>
      </c>
      <c r="G57" s="1">
        <v>948.47</v>
      </c>
      <c r="H57" s="1">
        <v>769.47</v>
      </c>
      <c r="I57" s="1">
        <v>1353.51</v>
      </c>
      <c r="J57" s="1">
        <v>272.38</v>
      </c>
      <c r="K57" s="1">
        <v>142.49</v>
      </c>
      <c r="L57" s="1">
        <v>9126</v>
      </c>
      <c r="M57" s="1">
        <v>0</v>
      </c>
      <c r="N57" s="3">
        <f t="shared" si="0"/>
        <v>177398.2</v>
      </c>
    </row>
    <row r="58" spans="1:14" x14ac:dyDescent="0.2">
      <c r="A58" s="4">
        <v>55</v>
      </c>
      <c r="B58" s="2" t="s">
        <v>65</v>
      </c>
      <c r="C58" s="1">
        <v>284215.34000000003</v>
      </c>
      <c r="D58" s="1">
        <v>98905</v>
      </c>
      <c r="E58" s="1">
        <v>3832.37</v>
      </c>
      <c r="F58" s="1">
        <f>+'JULIO ORDINARIO'!F58+'2do AJUST. TRIMESTRAL'!C58</f>
        <v>43288.72</v>
      </c>
      <c r="G58" s="1">
        <v>8790.34</v>
      </c>
      <c r="H58" s="1">
        <v>2213.41</v>
      </c>
      <c r="I58" s="1">
        <v>6721.91</v>
      </c>
      <c r="J58" s="1">
        <v>645.41</v>
      </c>
      <c r="K58" s="1">
        <v>437.41</v>
      </c>
      <c r="L58" s="1">
        <v>0</v>
      </c>
      <c r="M58" s="1">
        <v>0</v>
      </c>
      <c r="N58" s="3">
        <f t="shared" si="0"/>
        <v>449049.91</v>
      </c>
    </row>
    <row r="59" spans="1:14" x14ac:dyDescent="0.2">
      <c r="A59" s="4">
        <v>56</v>
      </c>
      <c r="B59" s="2" t="s">
        <v>66</v>
      </c>
      <c r="C59" s="1">
        <v>133292.01999999999</v>
      </c>
      <c r="D59" s="1">
        <v>39322.199999999997</v>
      </c>
      <c r="E59" s="1">
        <v>2008.46</v>
      </c>
      <c r="F59" s="1">
        <f>+'JULIO ORDINARIO'!F59+'2do AJUST. TRIMESTRAL'!C59</f>
        <v>18275.47</v>
      </c>
      <c r="G59" s="1">
        <v>3447.85</v>
      </c>
      <c r="H59" s="1">
        <v>967.71</v>
      </c>
      <c r="I59" s="1">
        <v>2599.6</v>
      </c>
      <c r="J59" s="1">
        <v>369.18</v>
      </c>
      <c r="K59" s="1">
        <v>169.16</v>
      </c>
      <c r="L59" s="1">
        <v>0</v>
      </c>
      <c r="M59" s="1">
        <v>0</v>
      </c>
      <c r="N59" s="3">
        <f t="shared" si="0"/>
        <v>200451.64999999997</v>
      </c>
    </row>
    <row r="60" spans="1:14" x14ac:dyDescent="0.2">
      <c r="A60" s="4">
        <v>57</v>
      </c>
      <c r="B60" s="2" t="s">
        <v>67</v>
      </c>
      <c r="C60" s="1">
        <v>3923658.94</v>
      </c>
      <c r="D60" s="1">
        <v>1150657.1399999999</v>
      </c>
      <c r="E60" s="1">
        <v>46337.24</v>
      </c>
      <c r="F60" s="1">
        <f>+'JULIO ORDINARIO'!F60+'2do AJUST. TRIMESTRAL'!C60</f>
        <v>719557.24</v>
      </c>
      <c r="G60" s="1">
        <v>89311.86</v>
      </c>
      <c r="H60" s="1">
        <v>34773.07</v>
      </c>
      <c r="I60" s="1">
        <v>92064.73</v>
      </c>
      <c r="J60" s="1">
        <v>6230.76</v>
      </c>
      <c r="K60" s="1">
        <v>8022.77</v>
      </c>
      <c r="L60" s="1">
        <v>0</v>
      </c>
      <c r="M60" s="1">
        <v>67645.960000000006</v>
      </c>
      <c r="N60" s="3">
        <f t="shared" si="0"/>
        <v>6138259.7100000009</v>
      </c>
    </row>
    <row r="61" spans="1:14" x14ac:dyDescent="0.2">
      <c r="A61" s="4">
        <v>58</v>
      </c>
      <c r="B61" s="2" t="s">
        <v>562</v>
      </c>
      <c r="C61" s="1">
        <v>863474.78</v>
      </c>
      <c r="D61" s="1">
        <v>98433.4</v>
      </c>
      <c r="E61" s="1">
        <v>11735.74</v>
      </c>
      <c r="F61" s="1">
        <f>+'JULIO ORDINARIO'!F61+'2do AJUST. TRIMESTRAL'!C61</f>
        <v>148291.52000000002</v>
      </c>
      <c r="G61" s="1">
        <v>31392.68</v>
      </c>
      <c r="H61" s="1">
        <v>7298.2</v>
      </c>
      <c r="I61" s="1">
        <v>23432.52</v>
      </c>
      <c r="J61" s="1">
        <v>1842.31</v>
      </c>
      <c r="K61" s="1">
        <v>1573.48</v>
      </c>
      <c r="L61" s="1">
        <v>0</v>
      </c>
      <c r="M61" s="1">
        <v>0</v>
      </c>
      <c r="N61" s="3">
        <f t="shared" si="0"/>
        <v>1187474.6299999999</v>
      </c>
    </row>
    <row r="62" spans="1:14" x14ac:dyDescent="0.2">
      <c r="A62" s="4">
        <v>59</v>
      </c>
      <c r="B62" s="2" t="s">
        <v>68</v>
      </c>
      <c r="C62" s="1">
        <v>4136472.1</v>
      </c>
      <c r="D62" s="1">
        <v>1514043.44</v>
      </c>
      <c r="E62" s="1">
        <v>51734.78</v>
      </c>
      <c r="F62" s="1">
        <f>+'JULIO ORDINARIO'!F62+'2do AJUST. TRIMESTRAL'!C62</f>
        <v>823374.24</v>
      </c>
      <c r="G62" s="1">
        <v>118289.34</v>
      </c>
      <c r="H62" s="1">
        <v>38668.81</v>
      </c>
      <c r="I62" s="1">
        <v>113276.84</v>
      </c>
      <c r="J62" s="1">
        <v>6220.85</v>
      </c>
      <c r="K62" s="1">
        <v>9341.7800000000007</v>
      </c>
      <c r="L62" s="1">
        <v>0</v>
      </c>
      <c r="M62" s="1">
        <v>0</v>
      </c>
      <c r="N62" s="3">
        <f t="shared" si="0"/>
        <v>6811422.1799999997</v>
      </c>
    </row>
    <row r="63" spans="1:14" x14ac:dyDescent="0.2">
      <c r="A63" s="4">
        <v>60</v>
      </c>
      <c r="B63" s="2" t="s">
        <v>69</v>
      </c>
      <c r="C63" s="1">
        <v>223449.5</v>
      </c>
      <c r="D63" s="1">
        <v>67516.58</v>
      </c>
      <c r="E63" s="1">
        <v>3074.21</v>
      </c>
      <c r="F63" s="1">
        <f>+'JULIO ORDINARIO'!F63+'2do AJUST. TRIMESTRAL'!C63</f>
        <v>30606.23</v>
      </c>
      <c r="G63" s="1">
        <v>5947.08</v>
      </c>
      <c r="H63" s="1">
        <v>1622.6</v>
      </c>
      <c r="I63" s="1">
        <v>4475.3599999999997</v>
      </c>
      <c r="J63" s="1">
        <v>550.54999999999995</v>
      </c>
      <c r="K63" s="1">
        <v>291.58999999999997</v>
      </c>
      <c r="L63" s="1">
        <v>0</v>
      </c>
      <c r="M63" s="1">
        <v>0</v>
      </c>
      <c r="N63" s="3">
        <f t="shared" si="0"/>
        <v>337533.7</v>
      </c>
    </row>
    <row r="64" spans="1:14" x14ac:dyDescent="0.2">
      <c r="A64" s="4">
        <v>61</v>
      </c>
      <c r="B64" s="2" t="s">
        <v>70</v>
      </c>
      <c r="C64" s="1">
        <v>284939.17</v>
      </c>
      <c r="D64" s="1">
        <v>97530.59</v>
      </c>
      <c r="E64" s="1">
        <v>3939.42</v>
      </c>
      <c r="F64" s="1">
        <f>+'JULIO ORDINARIO'!F64+'2do AJUST. TRIMESTRAL'!C64</f>
        <v>36821.11</v>
      </c>
      <c r="G64" s="1">
        <v>7030.05</v>
      </c>
      <c r="H64" s="1">
        <v>1991.64</v>
      </c>
      <c r="I64" s="1">
        <v>5200.99</v>
      </c>
      <c r="J64" s="1">
        <v>702.74</v>
      </c>
      <c r="K64" s="1">
        <v>338.44</v>
      </c>
      <c r="L64" s="1">
        <v>0</v>
      </c>
      <c r="M64" s="1">
        <v>0</v>
      </c>
      <c r="N64" s="3">
        <f t="shared" si="0"/>
        <v>438494.14999999997</v>
      </c>
    </row>
    <row r="65" spans="1:14" x14ac:dyDescent="0.2">
      <c r="A65" s="4">
        <v>62</v>
      </c>
      <c r="B65" s="2" t="s">
        <v>71</v>
      </c>
      <c r="C65" s="1">
        <v>99035.86</v>
      </c>
      <c r="D65" s="1">
        <v>43302.86</v>
      </c>
      <c r="E65" s="1">
        <v>1514.86</v>
      </c>
      <c r="F65" s="1">
        <f>+'JULIO ORDINARIO'!F65+'2do AJUST. TRIMESTRAL'!C65</f>
        <v>12955.369999999999</v>
      </c>
      <c r="G65" s="1">
        <v>1158.42</v>
      </c>
      <c r="H65" s="1">
        <v>697.41</v>
      </c>
      <c r="I65" s="1">
        <v>1274.92</v>
      </c>
      <c r="J65" s="1">
        <v>287.79000000000002</v>
      </c>
      <c r="K65" s="1">
        <v>115.9</v>
      </c>
      <c r="L65" s="1">
        <v>0</v>
      </c>
      <c r="M65" s="1">
        <v>0</v>
      </c>
      <c r="N65" s="3">
        <f t="shared" si="0"/>
        <v>160343.39000000001</v>
      </c>
    </row>
    <row r="66" spans="1:14" x14ac:dyDescent="0.2">
      <c r="A66" s="4">
        <v>63</v>
      </c>
      <c r="B66" s="2" t="s">
        <v>72</v>
      </c>
      <c r="C66" s="1">
        <v>277960.34000000003</v>
      </c>
      <c r="D66" s="1">
        <v>145772.95000000001</v>
      </c>
      <c r="E66" s="1">
        <v>3628.97</v>
      </c>
      <c r="F66" s="1">
        <f>+'JULIO ORDINARIO'!F66+'2do AJUST. TRIMESTRAL'!C66</f>
        <v>57239.210000000006</v>
      </c>
      <c r="G66" s="1">
        <v>9922.1</v>
      </c>
      <c r="H66" s="1">
        <v>2677.09</v>
      </c>
      <c r="I66" s="1">
        <v>8699.25</v>
      </c>
      <c r="J66" s="1">
        <v>502.47</v>
      </c>
      <c r="K66" s="1">
        <v>651.22</v>
      </c>
      <c r="L66" s="1">
        <v>0</v>
      </c>
      <c r="M66" s="1">
        <v>0</v>
      </c>
      <c r="N66" s="3">
        <f t="shared" si="0"/>
        <v>507053.6</v>
      </c>
    </row>
    <row r="67" spans="1:14" x14ac:dyDescent="0.2">
      <c r="A67" s="4">
        <v>64</v>
      </c>
      <c r="B67" s="2" t="s">
        <v>73</v>
      </c>
      <c r="C67" s="1">
        <v>628152.99</v>
      </c>
      <c r="D67" s="1">
        <v>214321.33</v>
      </c>
      <c r="E67" s="1">
        <v>8175.15</v>
      </c>
      <c r="F67" s="1">
        <f>+'JULIO ORDINARIO'!F67+'2do AJUST. TRIMESTRAL'!C67</f>
        <v>122669.51</v>
      </c>
      <c r="G67" s="1">
        <v>20047.29</v>
      </c>
      <c r="H67" s="1">
        <v>5817.92</v>
      </c>
      <c r="I67" s="1">
        <v>17770.47</v>
      </c>
      <c r="J67" s="1">
        <v>1138.33</v>
      </c>
      <c r="K67" s="1">
        <v>1373.27</v>
      </c>
      <c r="L67" s="1">
        <v>0</v>
      </c>
      <c r="M67" s="1">
        <v>0</v>
      </c>
      <c r="N67" s="3">
        <f t="shared" si="0"/>
        <v>1019466.26</v>
      </c>
    </row>
    <row r="68" spans="1:14" x14ac:dyDescent="0.2">
      <c r="A68" s="4">
        <v>65</v>
      </c>
      <c r="B68" s="2" t="s">
        <v>74</v>
      </c>
      <c r="C68" s="1">
        <v>157703.64000000001</v>
      </c>
      <c r="D68" s="1">
        <v>91492.49</v>
      </c>
      <c r="E68" s="1">
        <v>2358.35</v>
      </c>
      <c r="F68" s="1">
        <f>+'JULIO ORDINARIO'!F68+'2do AJUST. TRIMESTRAL'!C68</f>
        <v>21148.91</v>
      </c>
      <c r="G68" s="1">
        <v>2593.12</v>
      </c>
      <c r="H68" s="1">
        <v>1128.46</v>
      </c>
      <c r="I68" s="1">
        <v>2383.87</v>
      </c>
      <c r="J68" s="1">
        <v>434.62</v>
      </c>
      <c r="K68" s="1">
        <v>193.65</v>
      </c>
      <c r="L68" s="1">
        <v>7973</v>
      </c>
      <c r="M68" s="1">
        <v>0</v>
      </c>
      <c r="N68" s="3">
        <f t="shared" ref="N68:N131" si="1">SUM(C68:M68)</f>
        <v>287410.11000000004</v>
      </c>
    </row>
    <row r="69" spans="1:14" x14ac:dyDescent="0.2">
      <c r="A69" s="4">
        <v>66</v>
      </c>
      <c r="B69" s="2" t="s">
        <v>75</v>
      </c>
      <c r="C69" s="1">
        <v>542232.76</v>
      </c>
      <c r="D69" s="1">
        <v>279631.99</v>
      </c>
      <c r="E69" s="1">
        <v>6666.3</v>
      </c>
      <c r="F69" s="1">
        <f>+'JULIO ORDINARIO'!F69+'2do AJUST. TRIMESTRAL'!C69</f>
        <v>79600.789999999994</v>
      </c>
      <c r="G69" s="1">
        <v>12553.88</v>
      </c>
      <c r="H69" s="1">
        <v>4174.8</v>
      </c>
      <c r="I69" s="1">
        <v>10849.39</v>
      </c>
      <c r="J69" s="1">
        <v>1250.31</v>
      </c>
      <c r="K69" s="1">
        <v>814.06</v>
      </c>
      <c r="L69" s="1">
        <v>0</v>
      </c>
      <c r="M69" s="1">
        <v>0</v>
      </c>
      <c r="N69" s="3">
        <f t="shared" si="1"/>
        <v>937774.28000000026</v>
      </c>
    </row>
    <row r="70" spans="1:14" x14ac:dyDescent="0.2">
      <c r="A70" s="4">
        <v>67</v>
      </c>
      <c r="B70" s="2" t="s">
        <v>76</v>
      </c>
      <c r="C70" s="1">
        <v>66448595.649999999</v>
      </c>
      <c r="D70" s="1">
        <v>20169732.41</v>
      </c>
      <c r="E70" s="1">
        <v>837460.19</v>
      </c>
      <c r="F70" s="1">
        <f>+'JULIO ORDINARIO'!F70+'2do AJUST. TRIMESTRAL'!C70</f>
        <v>14077226.33</v>
      </c>
      <c r="G70" s="1">
        <v>620762.72</v>
      </c>
      <c r="H70" s="1">
        <v>638403.26</v>
      </c>
      <c r="I70" s="1">
        <v>1351415.5</v>
      </c>
      <c r="J70" s="1">
        <v>90065.62000000001</v>
      </c>
      <c r="K70" s="1">
        <v>162927.07999999999</v>
      </c>
      <c r="L70" s="1">
        <v>3866132</v>
      </c>
      <c r="M70" s="1">
        <v>0</v>
      </c>
      <c r="N70" s="3">
        <f t="shared" si="1"/>
        <v>108262720.76000001</v>
      </c>
    </row>
    <row r="71" spans="1:14" x14ac:dyDescent="0.2">
      <c r="A71" s="4">
        <v>68</v>
      </c>
      <c r="B71" s="2" t="s">
        <v>77</v>
      </c>
      <c r="C71" s="1">
        <v>2028019.48</v>
      </c>
      <c r="D71" s="1">
        <v>687278.99</v>
      </c>
      <c r="E71" s="1">
        <v>25883.06</v>
      </c>
      <c r="F71" s="1">
        <f>+'JULIO ORDINARIO'!F71+'2do AJUST. TRIMESTRAL'!C71</f>
        <v>414938.24</v>
      </c>
      <c r="G71" s="1">
        <v>55811.78</v>
      </c>
      <c r="H71" s="1">
        <v>19433.82</v>
      </c>
      <c r="I71" s="1">
        <v>55532.47</v>
      </c>
      <c r="J71" s="1">
        <v>3403.67</v>
      </c>
      <c r="K71" s="1">
        <v>4727.03</v>
      </c>
      <c r="L71" s="1">
        <v>0</v>
      </c>
      <c r="M71" s="1">
        <v>0</v>
      </c>
      <c r="N71" s="3">
        <f t="shared" si="1"/>
        <v>3295028.5399999991</v>
      </c>
    </row>
    <row r="72" spans="1:14" x14ac:dyDescent="0.2">
      <c r="A72" s="4">
        <v>69</v>
      </c>
      <c r="B72" s="2" t="s">
        <v>78</v>
      </c>
      <c r="C72" s="1">
        <v>221691.49</v>
      </c>
      <c r="D72" s="1">
        <v>92164.82</v>
      </c>
      <c r="E72" s="1">
        <v>3200.55</v>
      </c>
      <c r="F72" s="1">
        <f>+'JULIO ORDINARIO'!F72+'2do AJUST. TRIMESTRAL'!C72</f>
        <v>35426.33</v>
      </c>
      <c r="G72" s="1">
        <v>7283.04</v>
      </c>
      <c r="H72" s="1">
        <v>1781.49</v>
      </c>
      <c r="I72" s="1">
        <v>5502.64</v>
      </c>
      <c r="J72" s="1">
        <v>529.14</v>
      </c>
      <c r="K72" s="1">
        <v>359.44</v>
      </c>
      <c r="L72" s="1">
        <v>16088</v>
      </c>
      <c r="M72" s="1">
        <v>0</v>
      </c>
      <c r="N72" s="3">
        <f t="shared" si="1"/>
        <v>384026.94</v>
      </c>
    </row>
    <row r="73" spans="1:14" x14ac:dyDescent="0.2">
      <c r="A73" s="4">
        <v>70</v>
      </c>
      <c r="B73" s="2" t="s">
        <v>79</v>
      </c>
      <c r="C73" s="1">
        <v>473226.61</v>
      </c>
      <c r="D73" s="1">
        <v>181416.55</v>
      </c>
      <c r="E73" s="1">
        <v>6249.89</v>
      </c>
      <c r="F73" s="1">
        <f>+'JULIO ORDINARIO'!F73+'2do AJUST. TRIMESTRAL'!C73</f>
        <v>89142.819999999992</v>
      </c>
      <c r="G73" s="1">
        <v>15292.76</v>
      </c>
      <c r="H73" s="1">
        <v>4268.6099999999997</v>
      </c>
      <c r="I73" s="1">
        <v>13067.5</v>
      </c>
      <c r="J73" s="1">
        <v>878.08</v>
      </c>
      <c r="K73" s="1">
        <v>983.32</v>
      </c>
      <c r="L73" s="1">
        <v>25320</v>
      </c>
      <c r="M73" s="1">
        <v>0</v>
      </c>
      <c r="N73" s="3">
        <f t="shared" si="1"/>
        <v>809846.13999999978</v>
      </c>
    </row>
    <row r="74" spans="1:14" x14ac:dyDescent="0.2">
      <c r="A74" s="4">
        <v>71</v>
      </c>
      <c r="B74" s="2" t="s">
        <v>80</v>
      </c>
      <c r="C74" s="1">
        <v>369755.38</v>
      </c>
      <c r="D74" s="1">
        <v>261494.67</v>
      </c>
      <c r="E74" s="1">
        <v>5675.14</v>
      </c>
      <c r="F74" s="1">
        <f>+'JULIO ORDINARIO'!F74+'2do AJUST. TRIMESTRAL'!C74</f>
        <v>46494.54</v>
      </c>
      <c r="G74" s="1">
        <v>7868.82</v>
      </c>
      <c r="H74" s="1">
        <v>2538.33</v>
      </c>
      <c r="I74" s="1">
        <v>6005.27</v>
      </c>
      <c r="J74" s="1">
        <v>1066.32</v>
      </c>
      <c r="K74" s="1">
        <v>404.09</v>
      </c>
      <c r="L74" s="1">
        <v>0</v>
      </c>
      <c r="M74" s="1">
        <v>0</v>
      </c>
      <c r="N74" s="3">
        <f t="shared" si="1"/>
        <v>701302.55999999994</v>
      </c>
    </row>
    <row r="75" spans="1:14" x14ac:dyDescent="0.2">
      <c r="A75" s="4">
        <v>72</v>
      </c>
      <c r="B75" s="2" t="s">
        <v>81</v>
      </c>
      <c r="C75" s="1">
        <v>628269.89</v>
      </c>
      <c r="D75" s="1">
        <v>276111.38</v>
      </c>
      <c r="E75" s="1">
        <v>8109.76</v>
      </c>
      <c r="F75" s="1">
        <f>+'JULIO ORDINARIO'!F75+'2do AJUST. TRIMESTRAL'!C75</f>
        <v>140772.67000000001</v>
      </c>
      <c r="G75" s="1">
        <v>19266.060000000001</v>
      </c>
      <c r="H75" s="1">
        <v>6431.53</v>
      </c>
      <c r="I75" s="1">
        <v>19085.32</v>
      </c>
      <c r="J75" s="1">
        <v>880.91</v>
      </c>
      <c r="K75" s="1">
        <v>1640.76</v>
      </c>
      <c r="L75" s="1">
        <v>0</v>
      </c>
      <c r="M75" s="1">
        <v>0</v>
      </c>
      <c r="N75" s="3">
        <f t="shared" si="1"/>
        <v>1100568.28</v>
      </c>
    </row>
    <row r="76" spans="1:14" x14ac:dyDescent="0.2">
      <c r="A76" s="4">
        <v>73</v>
      </c>
      <c r="B76" s="2" t="s">
        <v>82</v>
      </c>
      <c r="C76" s="1">
        <v>2460278.66</v>
      </c>
      <c r="D76" s="1">
        <v>866219.28</v>
      </c>
      <c r="E76" s="1">
        <v>31313.1</v>
      </c>
      <c r="F76" s="1">
        <f>+'JULIO ORDINARIO'!F76+'2do AJUST. TRIMESTRAL'!C76</f>
        <v>478125.20999999996</v>
      </c>
      <c r="G76" s="1">
        <v>81430.11</v>
      </c>
      <c r="H76" s="1">
        <v>22716.9</v>
      </c>
      <c r="I76" s="1">
        <v>70936.100000000006</v>
      </c>
      <c r="J76" s="1">
        <v>4372.9399999999996</v>
      </c>
      <c r="K76" s="1">
        <v>5365.49</v>
      </c>
      <c r="L76" s="1">
        <v>267641</v>
      </c>
      <c r="M76" s="1">
        <v>0</v>
      </c>
      <c r="N76" s="3">
        <f t="shared" si="1"/>
        <v>4288398.790000001</v>
      </c>
    </row>
    <row r="77" spans="1:14" x14ac:dyDescent="0.2">
      <c r="A77" s="4">
        <v>74</v>
      </c>
      <c r="B77" s="2" t="s">
        <v>83</v>
      </c>
      <c r="C77" s="1">
        <v>108437.81</v>
      </c>
      <c r="D77" s="1">
        <v>51912.98</v>
      </c>
      <c r="E77" s="1">
        <v>1824.08</v>
      </c>
      <c r="F77" s="1">
        <f>+'JULIO ORDINARIO'!F77+'2do AJUST. TRIMESTRAL'!C77</f>
        <v>10397.719999999999</v>
      </c>
      <c r="G77" s="1">
        <v>1070.05</v>
      </c>
      <c r="H77" s="1">
        <v>632.53</v>
      </c>
      <c r="I77" s="1">
        <v>904.38</v>
      </c>
      <c r="J77" s="1">
        <v>378.55</v>
      </c>
      <c r="K77" s="1">
        <v>66.19</v>
      </c>
      <c r="L77" s="1">
        <v>0</v>
      </c>
      <c r="M77" s="1">
        <v>0</v>
      </c>
      <c r="N77" s="3">
        <f t="shared" si="1"/>
        <v>175624.28999999998</v>
      </c>
    </row>
    <row r="78" spans="1:14" x14ac:dyDescent="0.2">
      <c r="A78" s="4">
        <v>75</v>
      </c>
      <c r="B78" s="2" t="s">
        <v>84</v>
      </c>
      <c r="C78" s="1">
        <v>377790.45</v>
      </c>
      <c r="D78" s="1">
        <v>141606.57</v>
      </c>
      <c r="E78" s="1">
        <v>4354.49</v>
      </c>
      <c r="F78" s="1">
        <f>+'JULIO ORDINARIO'!F78+'2do AJUST. TRIMESTRAL'!C78</f>
        <v>37587.53</v>
      </c>
      <c r="G78" s="1">
        <v>6216.61</v>
      </c>
      <c r="H78" s="1">
        <v>2292.11</v>
      </c>
      <c r="I78" s="1">
        <v>4782.1000000000004</v>
      </c>
      <c r="J78" s="1">
        <v>901.48</v>
      </c>
      <c r="K78" s="1">
        <v>311.18</v>
      </c>
      <c r="L78" s="1">
        <v>0</v>
      </c>
      <c r="M78" s="1">
        <v>0</v>
      </c>
      <c r="N78" s="3">
        <f t="shared" si="1"/>
        <v>575842.52</v>
      </c>
    </row>
    <row r="79" spans="1:14" x14ac:dyDescent="0.2">
      <c r="A79" s="4">
        <v>76</v>
      </c>
      <c r="B79" s="2" t="s">
        <v>85</v>
      </c>
      <c r="C79" s="1">
        <v>257770.4</v>
      </c>
      <c r="D79" s="1">
        <v>90913.19</v>
      </c>
      <c r="E79" s="1">
        <v>3494.29</v>
      </c>
      <c r="F79" s="1">
        <f>+'JULIO ORDINARIO'!F79+'2do AJUST. TRIMESTRAL'!C79</f>
        <v>39440.68</v>
      </c>
      <c r="G79" s="1">
        <v>8046.54</v>
      </c>
      <c r="H79" s="1">
        <v>2014.61</v>
      </c>
      <c r="I79" s="1">
        <v>6132.24</v>
      </c>
      <c r="J79" s="1">
        <v>603.87</v>
      </c>
      <c r="K79" s="1">
        <v>399.03</v>
      </c>
      <c r="L79" s="1">
        <v>0</v>
      </c>
      <c r="M79" s="1">
        <v>0</v>
      </c>
      <c r="N79" s="3">
        <f t="shared" si="1"/>
        <v>408814.84999999992</v>
      </c>
    </row>
    <row r="80" spans="1:14" x14ac:dyDescent="0.2">
      <c r="A80" s="4">
        <v>77</v>
      </c>
      <c r="B80" s="2" t="s">
        <v>86</v>
      </c>
      <c r="C80" s="1">
        <v>311095.43</v>
      </c>
      <c r="D80" s="1">
        <v>107808.81</v>
      </c>
      <c r="E80" s="1">
        <v>4009.56</v>
      </c>
      <c r="F80" s="1">
        <f>+'JULIO ORDINARIO'!F80+'2do AJUST. TRIMESTRAL'!C80</f>
        <v>56396.810000000005</v>
      </c>
      <c r="G80" s="1">
        <v>10211.31</v>
      </c>
      <c r="H80" s="1">
        <v>2733.11</v>
      </c>
      <c r="I80" s="1">
        <v>8553.4599999999991</v>
      </c>
      <c r="J80" s="1">
        <v>593.21</v>
      </c>
      <c r="K80" s="1">
        <v>617.07000000000005</v>
      </c>
      <c r="L80" s="1">
        <v>0</v>
      </c>
      <c r="M80" s="1">
        <v>0</v>
      </c>
      <c r="N80" s="3">
        <f t="shared" si="1"/>
        <v>502018.77</v>
      </c>
    </row>
    <row r="81" spans="1:14" x14ac:dyDescent="0.2">
      <c r="A81" s="4">
        <v>78</v>
      </c>
      <c r="B81" s="2" t="s">
        <v>87</v>
      </c>
      <c r="C81" s="1">
        <v>166921.37</v>
      </c>
      <c r="D81" s="1">
        <v>58923.71</v>
      </c>
      <c r="E81" s="1">
        <v>2180.79</v>
      </c>
      <c r="F81" s="1">
        <f>+'JULIO ORDINARIO'!F81+'2do AJUST. TRIMESTRAL'!C81</f>
        <v>26104.22</v>
      </c>
      <c r="G81" s="1">
        <v>3015.13</v>
      </c>
      <c r="H81" s="1">
        <v>1321.37</v>
      </c>
      <c r="I81" s="1">
        <v>3105.42</v>
      </c>
      <c r="J81" s="1">
        <v>330.03</v>
      </c>
      <c r="K81" s="1">
        <v>268.58</v>
      </c>
      <c r="L81" s="1">
        <v>0</v>
      </c>
      <c r="M81" s="1">
        <v>0</v>
      </c>
      <c r="N81" s="3">
        <f t="shared" si="1"/>
        <v>262170.62</v>
      </c>
    </row>
    <row r="82" spans="1:14" x14ac:dyDescent="0.2">
      <c r="A82" s="4">
        <v>79</v>
      </c>
      <c r="B82" s="2" t="s">
        <v>88</v>
      </c>
      <c r="C82" s="1">
        <v>13513549.09</v>
      </c>
      <c r="D82" s="1">
        <v>3064791.37</v>
      </c>
      <c r="E82" s="1">
        <v>157719.84</v>
      </c>
      <c r="F82" s="1">
        <f>+'JULIO ORDINARIO'!F82+'2do AJUST. TRIMESTRAL'!C82</f>
        <v>3148431.4899999998</v>
      </c>
      <c r="G82" s="1">
        <v>194626.22</v>
      </c>
      <c r="H82" s="1">
        <v>143096.01</v>
      </c>
      <c r="I82" s="1">
        <v>334505.61</v>
      </c>
      <c r="J82" s="1">
        <v>17438.38</v>
      </c>
      <c r="K82" s="1">
        <v>37618.639999999999</v>
      </c>
      <c r="L82" s="1">
        <v>1552895</v>
      </c>
      <c r="M82" s="1">
        <v>0</v>
      </c>
      <c r="N82" s="3">
        <f t="shared" si="1"/>
        <v>22164671.649999999</v>
      </c>
    </row>
    <row r="83" spans="1:14" x14ac:dyDescent="0.2">
      <c r="A83" s="4">
        <v>80</v>
      </c>
      <c r="B83" s="2" t="s">
        <v>89</v>
      </c>
      <c r="C83" s="1">
        <v>149238.21</v>
      </c>
      <c r="D83" s="1">
        <v>63394.15</v>
      </c>
      <c r="E83" s="1">
        <v>2251.2399999999998</v>
      </c>
      <c r="F83" s="1">
        <f>+'JULIO ORDINARIO'!F83+'2do AJUST. TRIMESTRAL'!C83</f>
        <v>21291.54</v>
      </c>
      <c r="G83" s="1">
        <v>3807.71</v>
      </c>
      <c r="H83" s="1">
        <v>1111.06</v>
      </c>
      <c r="I83" s="1">
        <v>2963.72</v>
      </c>
      <c r="J83" s="1">
        <v>403.51</v>
      </c>
      <c r="K83" s="1">
        <v>201.52</v>
      </c>
      <c r="L83" s="1">
        <v>0</v>
      </c>
      <c r="M83" s="1">
        <v>0</v>
      </c>
      <c r="N83" s="3">
        <f t="shared" si="1"/>
        <v>244662.65999999997</v>
      </c>
    </row>
    <row r="84" spans="1:14" x14ac:dyDescent="0.2">
      <c r="A84" s="4">
        <v>81</v>
      </c>
      <c r="B84" s="2" t="s">
        <v>90</v>
      </c>
      <c r="C84" s="1">
        <v>203676.19</v>
      </c>
      <c r="D84" s="1">
        <v>91463.58</v>
      </c>
      <c r="E84" s="1">
        <v>2829.1</v>
      </c>
      <c r="F84" s="1">
        <f>+'JULIO ORDINARIO'!F84+'2do AJUST. TRIMESTRAL'!C84</f>
        <v>36878.43</v>
      </c>
      <c r="G84" s="1">
        <v>4461.45</v>
      </c>
      <c r="H84" s="1">
        <v>1785.2</v>
      </c>
      <c r="I84" s="1">
        <v>4538</v>
      </c>
      <c r="J84" s="1">
        <v>417.46</v>
      </c>
      <c r="K84" s="1">
        <v>397.18</v>
      </c>
      <c r="L84" s="1">
        <v>0</v>
      </c>
      <c r="M84" s="1">
        <v>0</v>
      </c>
      <c r="N84" s="3">
        <f t="shared" si="1"/>
        <v>346446.59</v>
      </c>
    </row>
    <row r="85" spans="1:14" x14ac:dyDescent="0.2">
      <c r="A85" s="4">
        <v>82</v>
      </c>
      <c r="B85" s="2" t="s">
        <v>563</v>
      </c>
      <c r="C85" s="1">
        <v>300290.34000000003</v>
      </c>
      <c r="D85" s="1">
        <v>55748.800000000003</v>
      </c>
      <c r="E85" s="1">
        <v>4234.84</v>
      </c>
      <c r="F85" s="1">
        <f>+'JULIO ORDINARIO'!F85+'2do AJUST. TRIMESTRAL'!C85</f>
        <v>47792.75</v>
      </c>
      <c r="G85" s="1">
        <v>9879.8799999999992</v>
      </c>
      <c r="H85" s="1">
        <v>2407.19</v>
      </c>
      <c r="I85" s="1">
        <v>7484.17</v>
      </c>
      <c r="J85" s="1">
        <v>702.53</v>
      </c>
      <c r="K85" s="1">
        <v>487.01</v>
      </c>
      <c r="L85" s="1">
        <v>0</v>
      </c>
      <c r="M85" s="1">
        <v>0</v>
      </c>
      <c r="N85" s="3">
        <f t="shared" si="1"/>
        <v>429027.51000000007</v>
      </c>
    </row>
    <row r="86" spans="1:14" x14ac:dyDescent="0.2">
      <c r="A86" s="4">
        <v>83</v>
      </c>
      <c r="B86" s="2" t="s">
        <v>91</v>
      </c>
      <c r="C86" s="1">
        <v>685198.94</v>
      </c>
      <c r="D86" s="1">
        <v>412337.72</v>
      </c>
      <c r="E86" s="1">
        <v>8425.64</v>
      </c>
      <c r="F86" s="1">
        <f>+'JULIO ORDINARIO'!F86+'2do AJUST. TRIMESTRAL'!C86</f>
        <v>158227.34000000003</v>
      </c>
      <c r="G86" s="1">
        <v>26256.37</v>
      </c>
      <c r="H86" s="1">
        <v>7177.19</v>
      </c>
      <c r="I86" s="1">
        <v>24023.19</v>
      </c>
      <c r="J86" s="1">
        <v>820.57</v>
      </c>
      <c r="K86" s="1">
        <v>1870.77</v>
      </c>
      <c r="L86" s="1">
        <v>0</v>
      </c>
      <c r="M86" s="1">
        <v>0</v>
      </c>
      <c r="N86" s="3">
        <f t="shared" si="1"/>
        <v>1324337.73</v>
      </c>
    </row>
    <row r="87" spans="1:14" x14ac:dyDescent="0.2">
      <c r="A87" s="4">
        <v>84</v>
      </c>
      <c r="B87" s="2" t="s">
        <v>92</v>
      </c>
      <c r="C87" s="1">
        <v>490296.46</v>
      </c>
      <c r="D87" s="1">
        <v>123226.07</v>
      </c>
      <c r="E87" s="1">
        <v>5914.22</v>
      </c>
      <c r="F87" s="1">
        <f>+'JULIO ORDINARIO'!F87+'2do AJUST. TRIMESTRAL'!C87</f>
        <v>111505.48999999999</v>
      </c>
      <c r="G87" s="1">
        <v>9591.4599999999991</v>
      </c>
      <c r="H87" s="1">
        <v>5078.71</v>
      </c>
      <c r="I87" s="1">
        <v>12954.61</v>
      </c>
      <c r="J87" s="1">
        <v>585.66</v>
      </c>
      <c r="K87" s="1">
        <v>1316.82</v>
      </c>
      <c r="L87" s="1">
        <v>32995</v>
      </c>
      <c r="M87" s="1">
        <v>0</v>
      </c>
      <c r="N87" s="3">
        <f t="shared" si="1"/>
        <v>793464.49999999988</v>
      </c>
    </row>
    <row r="88" spans="1:14" x14ac:dyDescent="0.2">
      <c r="A88" s="4">
        <v>85</v>
      </c>
      <c r="B88" s="2" t="s">
        <v>93</v>
      </c>
      <c r="C88" s="1">
        <v>1503263.69</v>
      </c>
      <c r="D88" s="1">
        <v>804295.01</v>
      </c>
      <c r="E88" s="1">
        <v>19345.490000000002</v>
      </c>
      <c r="F88" s="1">
        <f>+'JULIO ORDINARIO'!F88+'2do AJUST. TRIMESTRAL'!C88</f>
        <v>306440.45</v>
      </c>
      <c r="G88" s="1">
        <v>64780.32</v>
      </c>
      <c r="H88" s="1">
        <v>14358.52</v>
      </c>
      <c r="I88" s="1">
        <v>49837.75</v>
      </c>
      <c r="J88" s="1">
        <v>2475.6799999999998</v>
      </c>
      <c r="K88" s="1">
        <v>3481.32</v>
      </c>
      <c r="L88" s="1">
        <v>35596</v>
      </c>
      <c r="M88" s="1">
        <v>0</v>
      </c>
      <c r="N88" s="3">
        <f t="shared" si="1"/>
        <v>2803874.2300000004</v>
      </c>
    </row>
    <row r="89" spans="1:14" x14ac:dyDescent="0.2">
      <c r="A89" s="4">
        <v>86</v>
      </c>
      <c r="B89" s="2" t="s">
        <v>94</v>
      </c>
      <c r="C89" s="1">
        <v>138489.72</v>
      </c>
      <c r="D89" s="1">
        <v>62039.3</v>
      </c>
      <c r="E89" s="1">
        <v>1999.16</v>
      </c>
      <c r="F89" s="1">
        <f>+'JULIO ORDINARIO'!F89+'2do AJUST. TRIMESTRAL'!C89</f>
        <v>21990.93</v>
      </c>
      <c r="G89" s="1">
        <v>2446.5700000000002</v>
      </c>
      <c r="H89" s="1">
        <v>1109.3499999999999</v>
      </c>
      <c r="I89" s="1">
        <v>2526.65</v>
      </c>
      <c r="J89" s="1">
        <v>345.94</v>
      </c>
      <c r="K89" s="1">
        <v>222.66</v>
      </c>
      <c r="L89" s="1">
        <v>0</v>
      </c>
      <c r="M89" s="1">
        <v>0</v>
      </c>
      <c r="N89" s="3">
        <f t="shared" si="1"/>
        <v>231170.28000000003</v>
      </c>
    </row>
    <row r="90" spans="1:14" x14ac:dyDescent="0.2">
      <c r="A90" s="4">
        <v>87</v>
      </c>
      <c r="B90" s="2" t="s">
        <v>95</v>
      </c>
      <c r="C90" s="1">
        <v>337247.52</v>
      </c>
      <c r="D90" s="1">
        <v>218140.78</v>
      </c>
      <c r="E90" s="1">
        <v>4380.1099999999997</v>
      </c>
      <c r="F90" s="1">
        <f>+'JULIO ORDINARIO'!F90+'2do AJUST. TRIMESTRAL'!C90</f>
        <v>68301.58</v>
      </c>
      <c r="G90" s="1">
        <v>13124.7</v>
      </c>
      <c r="H90" s="1">
        <v>3205.16</v>
      </c>
      <c r="I90" s="1">
        <v>10763.9</v>
      </c>
      <c r="J90" s="1">
        <v>560.47</v>
      </c>
      <c r="K90" s="1">
        <v>773.16</v>
      </c>
      <c r="L90" s="1">
        <v>0</v>
      </c>
      <c r="M90" s="1">
        <v>0</v>
      </c>
      <c r="N90" s="3">
        <f t="shared" si="1"/>
        <v>656497.38</v>
      </c>
    </row>
    <row r="91" spans="1:14" x14ac:dyDescent="0.2">
      <c r="A91" s="4">
        <v>88</v>
      </c>
      <c r="B91" s="2" t="s">
        <v>96</v>
      </c>
      <c r="C91" s="1">
        <v>260242.5</v>
      </c>
      <c r="D91" s="1">
        <v>148354.01999999999</v>
      </c>
      <c r="E91" s="1">
        <v>3791.4</v>
      </c>
      <c r="F91" s="1">
        <f>+'JULIO ORDINARIO'!F91+'2do AJUST. TRIMESTRAL'!C91</f>
        <v>40544.5</v>
      </c>
      <c r="G91" s="1">
        <v>6900.35</v>
      </c>
      <c r="H91" s="1">
        <v>2055.4699999999998</v>
      </c>
      <c r="I91" s="1">
        <v>5631.24</v>
      </c>
      <c r="J91" s="1">
        <v>642.85</v>
      </c>
      <c r="K91" s="1">
        <v>405.64</v>
      </c>
      <c r="L91" s="1">
        <v>0</v>
      </c>
      <c r="M91" s="1">
        <v>0</v>
      </c>
      <c r="N91" s="3">
        <f t="shared" si="1"/>
        <v>468567.97</v>
      </c>
    </row>
    <row r="92" spans="1:14" x14ac:dyDescent="0.2">
      <c r="A92" s="4">
        <v>89</v>
      </c>
      <c r="B92" s="2" t="s">
        <v>97</v>
      </c>
      <c r="C92" s="1">
        <v>182211.69</v>
      </c>
      <c r="D92" s="1">
        <v>38413.599999999999</v>
      </c>
      <c r="E92" s="1">
        <v>2592.0100000000002</v>
      </c>
      <c r="F92" s="1">
        <f>+'JULIO ORDINARIO'!F92+'2do AJUST. TRIMESTRAL'!C92</f>
        <v>28926.68</v>
      </c>
      <c r="G92" s="1">
        <v>5421.3</v>
      </c>
      <c r="H92" s="1">
        <v>1457.66</v>
      </c>
      <c r="I92" s="1">
        <v>4305.53</v>
      </c>
      <c r="J92" s="1">
        <v>428.86</v>
      </c>
      <c r="K92" s="1">
        <v>293.72000000000003</v>
      </c>
      <c r="L92" s="1">
        <v>0</v>
      </c>
      <c r="M92" s="1">
        <v>0</v>
      </c>
      <c r="N92" s="3">
        <f t="shared" si="1"/>
        <v>264051.05</v>
      </c>
    </row>
    <row r="93" spans="1:14" x14ac:dyDescent="0.2">
      <c r="A93" s="4">
        <v>90</v>
      </c>
      <c r="B93" s="2" t="s">
        <v>98</v>
      </c>
      <c r="C93" s="1">
        <v>426712.82</v>
      </c>
      <c r="D93" s="1">
        <v>109232.27</v>
      </c>
      <c r="E93" s="1">
        <v>5505.12</v>
      </c>
      <c r="F93" s="1">
        <f>+'JULIO ORDINARIO'!F93+'2do AJUST. TRIMESTRAL'!C93</f>
        <v>69425.279999999999</v>
      </c>
      <c r="G93" s="1">
        <v>14951.78</v>
      </c>
      <c r="H93" s="1">
        <v>3476.72</v>
      </c>
      <c r="I93" s="1">
        <v>11207.38</v>
      </c>
      <c r="J93" s="1">
        <v>878.84</v>
      </c>
      <c r="K93" s="1">
        <v>729.28</v>
      </c>
      <c r="L93" s="1">
        <v>0</v>
      </c>
      <c r="M93" s="1">
        <v>0</v>
      </c>
      <c r="N93" s="3">
        <f t="shared" si="1"/>
        <v>642119.49</v>
      </c>
    </row>
    <row r="94" spans="1:14" x14ac:dyDescent="0.2">
      <c r="A94" s="4">
        <v>91</v>
      </c>
      <c r="B94" s="2" t="s">
        <v>99</v>
      </c>
      <c r="C94" s="1">
        <v>549189.59</v>
      </c>
      <c r="D94" s="1">
        <v>253069.52</v>
      </c>
      <c r="E94" s="1">
        <v>7264.15</v>
      </c>
      <c r="F94" s="1">
        <f>+'JULIO ORDINARIO'!F94+'2do AJUST. TRIMESTRAL'!C94</f>
        <v>126028.61</v>
      </c>
      <c r="G94" s="1">
        <v>14323.12</v>
      </c>
      <c r="H94" s="1">
        <v>5732.56</v>
      </c>
      <c r="I94" s="1">
        <v>16164.46</v>
      </c>
      <c r="J94" s="1">
        <v>925.23</v>
      </c>
      <c r="K94" s="1">
        <v>1474.91</v>
      </c>
      <c r="L94" s="1">
        <v>59486</v>
      </c>
      <c r="M94" s="1">
        <v>0</v>
      </c>
      <c r="N94" s="3">
        <f t="shared" si="1"/>
        <v>1033658.15</v>
      </c>
    </row>
    <row r="95" spans="1:14" x14ac:dyDescent="0.2">
      <c r="A95" s="4">
        <v>92</v>
      </c>
      <c r="B95" s="2" t="s">
        <v>100</v>
      </c>
      <c r="C95" s="1">
        <v>184570.69</v>
      </c>
      <c r="D95" s="1">
        <v>79434.31</v>
      </c>
      <c r="E95" s="1">
        <v>2630.73</v>
      </c>
      <c r="F95" s="1">
        <f>+'JULIO ORDINARIO'!F95+'2do AJUST. TRIMESTRAL'!C95</f>
        <v>30414.87</v>
      </c>
      <c r="G95" s="1">
        <v>4169.2299999999996</v>
      </c>
      <c r="H95" s="1">
        <v>1516.18</v>
      </c>
      <c r="I95" s="1">
        <v>3892.78</v>
      </c>
      <c r="J95" s="1">
        <v>443.88</v>
      </c>
      <c r="K95" s="1">
        <v>314.04000000000002</v>
      </c>
      <c r="L95" s="1">
        <v>0</v>
      </c>
      <c r="M95" s="1">
        <v>0</v>
      </c>
      <c r="N95" s="3">
        <f t="shared" si="1"/>
        <v>307386.70999999996</v>
      </c>
    </row>
    <row r="96" spans="1:14" x14ac:dyDescent="0.2">
      <c r="A96" s="4">
        <v>93</v>
      </c>
      <c r="B96" s="2" t="s">
        <v>101</v>
      </c>
      <c r="C96" s="1">
        <v>77225.38</v>
      </c>
      <c r="D96" s="1">
        <v>30626.41</v>
      </c>
      <c r="E96" s="1">
        <v>1183.46</v>
      </c>
      <c r="F96" s="1">
        <f>+'JULIO ORDINARIO'!F96+'2do AJUST. TRIMESTRAL'!C96</f>
        <v>8082.4400000000005</v>
      </c>
      <c r="G96" s="1">
        <v>1213.1600000000001</v>
      </c>
      <c r="H96" s="1">
        <v>475.15</v>
      </c>
      <c r="I96" s="1">
        <v>931.25</v>
      </c>
      <c r="J96" s="1">
        <v>247.36</v>
      </c>
      <c r="K96" s="1">
        <v>60.6</v>
      </c>
      <c r="L96" s="1">
        <v>0</v>
      </c>
      <c r="M96" s="1">
        <v>0</v>
      </c>
      <c r="N96" s="3">
        <f t="shared" si="1"/>
        <v>120045.21000000002</v>
      </c>
    </row>
    <row r="97" spans="1:14" x14ac:dyDescent="0.2">
      <c r="A97" s="4">
        <v>94</v>
      </c>
      <c r="B97" s="2" t="s">
        <v>102</v>
      </c>
      <c r="C97" s="1">
        <v>172800.53</v>
      </c>
      <c r="D97" s="1">
        <v>47024.6</v>
      </c>
      <c r="E97" s="1">
        <v>2495.5700000000002</v>
      </c>
      <c r="F97" s="1">
        <f>+'JULIO ORDINARIO'!F97+'2do AJUST. TRIMESTRAL'!C97</f>
        <v>24473.85</v>
      </c>
      <c r="G97" s="1">
        <v>4366.0200000000004</v>
      </c>
      <c r="H97" s="1">
        <v>1281.8800000000001</v>
      </c>
      <c r="I97" s="1">
        <v>3441.64</v>
      </c>
      <c r="J97" s="1">
        <v>450</v>
      </c>
      <c r="K97" s="1">
        <v>234</v>
      </c>
      <c r="L97" s="1">
        <v>0</v>
      </c>
      <c r="M97" s="1">
        <v>0</v>
      </c>
      <c r="N97" s="3">
        <f t="shared" si="1"/>
        <v>256568.09000000003</v>
      </c>
    </row>
    <row r="98" spans="1:14" x14ac:dyDescent="0.2">
      <c r="A98" s="4">
        <v>95</v>
      </c>
      <c r="B98" s="2" t="s">
        <v>103</v>
      </c>
      <c r="C98" s="1">
        <v>338319.45</v>
      </c>
      <c r="D98" s="1">
        <v>176755.59</v>
      </c>
      <c r="E98" s="1">
        <v>4732.96</v>
      </c>
      <c r="F98" s="1">
        <f>+'JULIO ORDINARIO'!F98+'2do AJUST. TRIMESTRAL'!C98</f>
        <v>56283.850000000006</v>
      </c>
      <c r="G98" s="1">
        <v>11040.71</v>
      </c>
      <c r="H98" s="1">
        <v>2795.24</v>
      </c>
      <c r="I98" s="1">
        <v>8543.6</v>
      </c>
      <c r="J98" s="1">
        <v>755.44</v>
      </c>
      <c r="K98" s="1">
        <v>585.63</v>
      </c>
      <c r="L98" s="1">
        <v>0</v>
      </c>
      <c r="M98" s="1">
        <v>0</v>
      </c>
      <c r="N98" s="3">
        <f t="shared" si="1"/>
        <v>599812.47</v>
      </c>
    </row>
    <row r="99" spans="1:14" x14ac:dyDescent="0.2">
      <c r="A99" s="4">
        <v>96</v>
      </c>
      <c r="B99" s="2" t="s">
        <v>104</v>
      </c>
      <c r="C99" s="1">
        <v>129793.62</v>
      </c>
      <c r="D99" s="1">
        <v>39580.089999999997</v>
      </c>
      <c r="E99" s="1">
        <v>1642.44</v>
      </c>
      <c r="F99" s="1">
        <f>+'JULIO ORDINARIO'!F99+'2do AJUST. TRIMESTRAL'!C99</f>
        <v>21125.440000000002</v>
      </c>
      <c r="G99" s="1">
        <v>1757.24</v>
      </c>
      <c r="H99" s="1">
        <v>1055.95</v>
      </c>
      <c r="I99" s="1">
        <v>2242.36</v>
      </c>
      <c r="J99" s="1">
        <v>234.57</v>
      </c>
      <c r="K99" s="1">
        <v>222.55</v>
      </c>
      <c r="L99" s="1">
        <v>4722</v>
      </c>
      <c r="M99" s="1">
        <v>0</v>
      </c>
      <c r="N99" s="3">
        <f t="shared" si="1"/>
        <v>202376.25999999998</v>
      </c>
    </row>
    <row r="100" spans="1:14" x14ac:dyDescent="0.2">
      <c r="A100" s="4">
        <v>97</v>
      </c>
      <c r="B100" s="2" t="s">
        <v>105</v>
      </c>
      <c r="C100" s="1">
        <v>160558.76999999999</v>
      </c>
      <c r="D100" s="1">
        <v>67442.509999999995</v>
      </c>
      <c r="E100" s="1">
        <v>2317.84</v>
      </c>
      <c r="F100" s="1">
        <f>+'JULIO ORDINARIO'!F100+'2do AJUST. TRIMESTRAL'!C100</f>
        <v>24479.82</v>
      </c>
      <c r="G100" s="1">
        <v>4185.9399999999996</v>
      </c>
      <c r="H100" s="1">
        <v>1250.48</v>
      </c>
      <c r="I100" s="1">
        <v>3420.11</v>
      </c>
      <c r="J100" s="1">
        <v>399.95</v>
      </c>
      <c r="K100" s="1">
        <v>243.05</v>
      </c>
      <c r="L100" s="1">
        <v>0</v>
      </c>
      <c r="M100" s="1">
        <v>0</v>
      </c>
      <c r="N100" s="3">
        <f t="shared" si="1"/>
        <v>264298.46999999997</v>
      </c>
    </row>
    <row r="101" spans="1:14" x14ac:dyDescent="0.2">
      <c r="A101" s="4">
        <v>98</v>
      </c>
      <c r="B101" s="2" t="s">
        <v>106</v>
      </c>
      <c r="C101" s="1">
        <v>324934.11</v>
      </c>
      <c r="D101" s="1">
        <v>107745.73</v>
      </c>
      <c r="E101" s="1">
        <v>4595.2299999999996</v>
      </c>
      <c r="F101" s="1">
        <f>+'JULIO ORDINARIO'!F101+'2do AJUST. TRIMESTRAL'!C101</f>
        <v>52308.83</v>
      </c>
      <c r="G101" s="1">
        <v>10146.219999999999</v>
      </c>
      <c r="H101" s="1">
        <v>2626.29</v>
      </c>
      <c r="I101" s="1">
        <v>7876.08</v>
      </c>
      <c r="J101" s="1">
        <v>776.48</v>
      </c>
      <c r="K101" s="1">
        <v>535.59</v>
      </c>
      <c r="L101" s="1">
        <v>0</v>
      </c>
      <c r="M101" s="1">
        <v>0</v>
      </c>
      <c r="N101" s="3">
        <f t="shared" si="1"/>
        <v>511544.55999999994</v>
      </c>
    </row>
    <row r="102" spans="1:14" x14ac:dyDescent="0.2">
      <c r="A102" s="4">
        <v>99</v>
      </c>
      <c r="B102" s="2" t="s">
        <v>107</v>
      </c>
      <c r="C102" s="1">
        <v>115673.86</v>
      </c>
      <c r="D102" s="1">
        <v>66928.78</v>
      </c>
      <c r="E102" s="1">
        <v>1999.64</v>
      </c>
      <c r="F102" s="1">
        <f>+'JULIO ORDINARIO'!F102+'2do AJUST. TRIMESTRAL'!C102</f>
        <v>9639.58</v>
      </c>
      <c r="G102" s="1">
        <v>924.44</v>
      </c>
      <c r="H102" s="1">
        <v>624.84</v>
      </c>
      <c r="I102" s="1">
        <v>705.39</v>
      </c>
      <c r="J102" s="1">
        <v>430.84</v>
      </c>
      <c r="K102" s="1">
        <v>47.67</v>
      </c>
      <c r="L102" s="1">
        <v>0</v>
      </c>
      <c r="M102" s="1">
        <v>0</v>
      </c>
      <c r="N102" s="3">
        <f t="shared" si="1"/>
        <v>196975.04000000004</v>
      </c>
    </row>
    <row r="103" spans="1:14" x14ac:dyDescent="0.2">
      <c r="A103" s="4">
        <v>100</v>
      </c>
      <c r="B103" s="2" t="s">
        <v>108</v>
      </c>
      <c r="C103" s="1">
        <v>101299.98</v>
      </c>
      <c r="D103" s="1">
        <v>49829.599999999999</v>
      </c>
      <c r="E103" s="1">
        <v>1729.49</v>
      </c>
      <c r="F103" s="1">
        <f>+'JULIO ORDINARIO'!F103+'2do AJUST. TRIMESTRAL'!C103</f>
        <v>8844.69</v>
      </c>
      <c r="G103" s="1">
        <v>943.34</v>
      </c>
      <c r="H103" s="1">
        <v>561.07000000000005</v>
      </c>
      <c r="I103" s="1">
        <v>721.85</v>
      </c>
      <c r="J103" s="1">
        <v>367.79</v>
      </c>
      <c r="K103" s="1">
        <v>48.3</v>
      </c>
      <c r="L103" s="1">
        <v>11394</v>
      </c>
      <c r="M103" s="1">
        <v>0</v>
      </c>
      <c r="N103" s="3">
        <f t="shared" si="1"/>
        <v>175740.11</v>
      </c>
    </row>
    <row r="104" spans="1:14" x14ac:dyDescent="0.2">
      <c r="A104" s="4">
        <v>101</v>
      </c>
      <c r="B104" s="2" t="s">
        <v>109</v>
      </c>
      <c r="C104" s="1">
        <v>120671.02</v>
      </c>
      <c r="D104" s="1">
        <v>52788.09</v>
      </c>
      <c r="E104" s="1">
        <v>1974.43</v>
      </c>
      <c r="F104" s="1">
        <f>+'JULIO ORDINARIO'!F104+'2do AJUST. TRIMESTRAL'!C104</f>
        <v>12641.220000000001</v>
      </c>
      <c r="G104" s="1">
        <v>1801.75</v>
      </c>
      <c r="H104" s="1">
        <v>740.69</v>
      </c>
      <c r="I104" s="1">
        <v>1367.97</v>
      </c>
      <c r="J104" s="1">
        <v>398.63</v>
      </c>
      <c r="K104" s="1">
        <v>91.03</v>
      </c>
      <c r="L104" s="1">
        <v>0</v>
      </c>
      <c r="M104" s="1">
        <v>0</v>
      </c>
      <c r="N104" s="3">
        <f t="shared" si="1"/>
        <v>192474.83</v>
      </c>
    </row>
    <row r="105" spans="1:14" x14ac:dyDescent="0.2">
      <c r="A105" s="4">
        <v>102</v>
      </c>
      <c r="B105" s="2" t="s">
        <v>110</v>
      </c>
      <c r="C105" s="1">
        <v>329760.48</v>
      </c>
      <c r="D105" s="1">
        <v>201892.97</v>
      </c>
      <c r="E105" s="1">
        <v>4281.59</v>
      </c>
      <c r="F105" s="1">
        <f>+'JULIO ORDINARIO'!F105+'2do AJUST. TRIMESTRAL'!C105</f>
        <v>64723.600000000006</v>
      </c>
      <c r="G105" s="1">
        <v>12519.7</v>
      </c>
      <c r="H105" s="1">
        <v>3064.75</v>
      </c>
      <c r="I105" s="1">
        <v>10252.379999999999</v>
      </c>
      <c r="J105" s="1">
        <v>584.70000000000005</v>
      </c>
      <c r="K105" s="1">
        <v>725.91</v>
      </c>
      <c r="L105" s="1">
        <v>0</v>
      </c>
      <c r="M105" s="1">
        <v>0</v>
      </c>
      <c r="N105" s="3">
        <f t="shared" si="1"/>
        <v>627806.07999999984</v>
      </c>
    </row>
    <row r="106" spans="1:14" x14ac:dyDescent="0.2">
      <c r="A106" s="4">
        <v>103</v>
      </c>
      <c r="B106" s="2" t="s">
        <v>111</v>
      </c>
      <c r="C106" s="1">
        <v>449035.12</v>
      </c>
      <c r="D106" s="1">
        <v>165803.6</v>
      </c>
      <c r="E106" s="1">
        <v>6648.63</v>
      </c>
      <c r="F106" s="1">
        <f>+'JULIO ORDINARIO'!F106+'2do AJUST. TRIMESTRAL'!C106</f>
        <v>70509.19</v>
      </c>
      <c r="G106" s="1">
        <v>14575.24</v>
      </c>
      <c r="H106" s="1">
        <v>3589.73</v>
      </c>
      <c r="I106" s="1">
        <v>10901.76</v>
      </c>
      <c r="J106" s="1">
        <v>1457.64</v>
      </c>
      <c r="K106" s="1">
        <v>709.4</v>
      </c>
      <c r="L106" s="1">
        <v>0</v>
      </c>
      <c r="M106" s="1">
        <v>0</v>
      </c>
      <c r="N106" s="3">
        <f t="shared" si="1"/>
        <v>723230.31</v>
      </c>
    </row>
    <row r="107" spans="1:14" x14ac:dyDescent="0.2">
      <c r="A107" s="4">
        <v>104</v>
      </c>
      <c r="B107" s="2" t="s">
        <v>112</v>
      </c>
      <c r="C107" s="1">
        <v>321516.44</v>
      </c>
      <c r="D107" s="1">
        <v>102773.84</v>
      </c>
      <c r="E107" s="1">
        <v>4111.8900000000003</v>
      </c>
      <c r="F107" s="1">
        <f>+'JULIO ORDINARIO'!F107+'2do AJUST. TRIMESTRAL'!C107</f>
        <v>51316.480000000003</v>
      </c>
      <c r="G107" s="1">
        <v>6421.14</v>
      </c>
      <c r="H107" s="1">
        <v>2592.17</v>
      </c>
      <c r="I107" s="1">
        <v>6315.25</v>
      </c>
      <c r="J107" s="1">
        <v>739.79</v>
      </c>
      <c r="K107" s="1">
        <v>536.94000000000005</v>
      </c>
      <c r="L107" s="1">
        <v>1520</v>
      </c>
      <c r="M107" s="1">
        <v>0</v>
      </c>
      <c r="N107" s="3">
        <f t="shared" si="1"/>
        <v>497843.94</v>
      </c>
    </row>
    <row r="108" spans="1:14" x14ac:dyDescent="0.2">
      <c r="A108" s="4">
        <v>105</v>
      </c>
      <c r="B108" s="2" t="s">
        <v>564</v>
      </c>
      <c r="C108" s="1">
        <v>475462.63</v>
      </c>
      <c r="D108" s="1">
        <v>61279.199999999997</v>
      </c>
      <c r="E108" s="1">
        <v>6422.94</v>
      </c>
      <c r="F108" s="1">
        <f>+'JULIO ORDINARIO'!F108+'2do AJUST. TRIMESTRAL'!C108</f>
        <v>86974.66</v>
      </c>
      <c r="G108" s="1">
        <v>18095.52</v>
      </c>
      <c r="H108" s="1">
        <v>4199.51</v>
      </c>
      <c r="I108" s="1">
        <v>14116.5</v>
      </c>
      <c r="J108" s="1">
        <v>943.87</v>
      </c>
      <c r="K108" s="1">
        <v>945.75</v>
      </c>
      <c r="L108" s="1">
        <v>0</v>
      </c>
      <c r="M108" s="1">
        <v>0</v>
      </c>
      <c r="N108" s="3">
        <f t="shared" si="1"/>
        <v>668440.57999999996</v>
      </c>
    </row>
    <row r="109" spans="1:14" x14ac:dyDescent="0.2">
      <c r="A109" s="4">
        <v>106</v>
      </c>
      <c r="B109" s="2" t="s">
        <v>113</v>
      </c>
      <c r="C109" s="1">
        <v>158985.95000000001</v>
      </c>
      <c r="D109" s="1">
        <v>36740.379999999997</v>
      </c>
      <c r="E109" s="1">
        <v>2147.4699999999998</v>
      </c>
      <c r="F109" s="1">
        <f>+'JULIO ORDINARIO'!F109+'2do AJUST. TRIMESTRAL'!C109</f>
        <v>36207.89</v>
      </c>
      <c r="G109" s="1">
        <v>585.6</v>
      </c>
      <c r="H109" s="1">
        <v>1646.45</v>
      </c>
      <c r="I109" s="1">
        <v>3028.47</v>
      </c>
      <c r="J109" s="1">
        <v>233.99</v>
      </c>
      <c r="K109" s="1">
        <v>420.98</v>
      </c>
      <c r="L109" s="1">
        <v>3673</v>
      </c>
      <c r="M109" s="1">
        <v>0</v>
      </c>
      <c r="N109" s="3">
        <f t="shared" si="1"/>
        <v>243670.18000000002</v>
      </c>
    </row>
    <row r="110" spans="1:14" x14ac:dyDescent="0.2">
      <c r="A110" s="4">
        <v>107</v>
      </c>
      <c r="B110" s="2" t="s">
        <v>114</v>
      </c>
      <c r="C110" s="1">
        <v>1889287.98</v>
      </c>
      <c r="D110" s="1">
        <v>1042704.87</v>
      </c>
      <c r="E110" s="1">
        <v>21910.3</v>
      </c>
      <c r="F110" s="1">
        <f>+'JULIO ORDINARIO'!F110+'2do AJUST. TRIMESTRAL'!C110</f>
        <v>438281.75</v>
      </c>
      <c r="G110" s="1">
        <v>60676.62</v>
      </c>
      <c r="H110" s="1">
        <v>19905.46</v>
      </c>
      <c r="I110" s="1">
        <v>61449.56</v>
      </c>
      <c r="J110" s="1">
        <v>2161</v>
      </c>
      <c r="K110" s="1">
        <v>5230.66</v>
      </c>
      <c r="L110" s="1">
        <v>1776151</v>
      </c>
      <c r="M110" s="1">
        <v>0</v>
      </c>
      <c r="N110" s="3">
        <f t="shared" si="1"/>
        <v>5317759.2</v>
      </c>
    </row>
    <row r="111" spans="1:14" x14ac:dyDescent="0.2">
      <c r="A111" s="4">
        <v>108</v>
      </c>
      <c r="B111" s="2" t="s">
        <v>115</v>
      </c>
      <c r="C111" s="1">
        <v>307728.33</v>
      </c>
      <c r="D111" s="1">
        <v>130961.21</v>
      </c>
      <c r="E111" s="1">
        <v>4251.0200000000004</v>
      </c>
      <c r="F111" s="1">
        <f>+'JULIO ORDINARIO'!F111+'2do AJUST. TRIMESTRAL'!C111</f>
        <v>48419.210000000006</v>
      </c>
      <c r="G111" s="1">
        <v>6978.32</v>
      </c>
      <c r="H111" s="1">
        <v>2449.38</v>
      </c>
      <c r="I111" s="1">
        <v>6266.58</v>
      </c>
      <c r="J111" s="1">
        <v>711.75</v>
      </c>
      <c r="K111" s="1">
        <v>493.52</v>
      </c>
      <c r="L111" s="1">
        <v>0</v>
      </c>
      <c r="M111" s="1">
        <v>0</v>
      </c>
      <c r="N111" s="3">
        <f t="shared" si="1"/>
        <v>508259.32000000012</v>
      </c>
    </row>
    <row r="112" spans="1:14" x14ac:dyDescent="0.2">
      <c r="A112" s="4">
        <v>109</v>
      </c>
      <c r="B112" s="2" t="s">
        <v>116</v>
      </c>
      <c r="C112" s="1">
        <v>111946.8</v>
      </c>
      <c r="D112" s="1">
        <v>36579.519999999997</v>
      </c>
      <c r="E112" s="1">
        <v>1661.84</v>
      </c>
      <c r="F112" s="1">
        <f>+'JULIO ORDINARIO'!F112+'2do AJUST. TRIMESTRAL'!C112</f>
        <v>15656.54</v>
      </c>
      <c r="G112" s="1">
        <v>2882.43</v>
      </c>
      <c r="H112" s="1">
        <v>822.91</v>
      </c>
      <c r="I112" s="1">
        <v>2235.98</v>
      </c>
      <c r="J112" s="1">
        <v>301.57</v>
      </c>
      <c r="K112" s="1">
        <v>147.33000000000001</v>
      </c>
      <c r="L112" s="1">
        <v>9041</v>
      </c>
      <c r="M112" s="1">
        <v>0</v>
      </c>
      <c r="N112" s="3">
        <f t="shared" si="1"/>
        <v>181275.92</v>
      </c>
    </row>
    <row r="113" spans="1:14" x14ac:dyDescent="0.2">
      <c r="A113" s="4">
        <v>110</v>
      </c>
      <c r="B113" s="2" t="s">
        <v>117</v>
      </c>
      <c r="C113" s="1">
        <v>175769.46</v>
      </c>
      <c r="D113" s="1">
        <v>52869.599999999999</v>
      </c>
      <c r="E113" s="1">
        <v>2600.9899999999998</v>
      </c>
      <c r="F113" s="1">
        <f>+'JULIO ORDINARIO'!F113+'2do AJUST. TRIMESTRAL'!C113</f>
        <v>22540.809999999998</v>
      </c>
      <c r="G113" s="1">
        <v>4117.93</v>
      </c>
      <c r="H113" s="1">
        <v>1222.01</v>
      </c>
      <c r="I113" s="1">
        <v>3039.57</v>
      </c>
      <c r="J113" s="1">
        <v>479.37</v>
      </c>
      <c r="K113" s="1">
        <v>201.33</v>
      </c>
      <c r="L113" s="1">
        <v>1623</v>
      </c>
      <c r="M113" s="1">
        <v>0</v>
      </c>
      <c r="N113" s="3">
        <f t="shared" si="1"/>
        <v>264464.07</v>
      </c>
    </row>
    <row r="114" spans="1:14" x14ac:dyDescent="0.2">
      <c r="A114" s="4">
        <v>111</v>
      </c>
      <c r="B114" s="2" t="s">
        <v>118</v>
      </c>
      <c r="C114" s="1">
        <v>361671.64</v>
      </c>
      <c r="D114" s="1">
        <v>84709.68</v>
      </c>
      <c r="E114" s="1">
        <v>4753.42</v>
      </c>
      <c r="F114" s="1">
        <f>+'JULIO ORDINARIO'!F114+'2do AJUST. TRIMESTRAL'!C114</f>
        <v>55781.649999999994</v>
      </c>
      <c r="G114" s="1">
        <v>11837.83</v>
      </c>
      <c r="H114" s="1">
        <v>2839.33</v>
      </c>
      <c r="I114" s="1">
        <v>8760.69</v>
      </c>
      <c r="J114" s="1">
        <v>761.13</v>
      </c>
      <c r="K114" s="1">
        <v>570.08000000000004</v>
      </c>
      <c r="L114" s="1">
        <v>0</v>
      </c>
      <c r="M114" s="1">
        <v>0</v>
      </c>
      <c r="N114" s="3">
        <f t="shared" si="1"/>
        <v>531685.44999999995</v>
      </c>
    </row>
    <row r="115" spans="1:14" x14ac:dyDescent="0.2">
      <c r="A115" s="4">
        <v>112</v>
      </c>
      <c r="B115" s="2" t="s">
        <v>119</v>
      </c>
      <c r="C115" s="1">
        <v>403606.75</v>
      </c>
      <c r="D115" s="1">
        <v>219318.41</v>
      </c>
      <c r="E115" s="1">
        <v>6184.91</v>
      </c>
      <c r="F115" s="1">
        <f>+'JULIO ORDINARIO'!F115+'2do AJUST. TRIMESTRAL'!C115</f>
        <v>48455.710000000006</v>
      </c>
      <c r="G115" s="1">
        <v>6097.63</v>
      </c>
      <c r="H115" s="1">
        <v>2692.8</v>
      </c>
      <c r="I115" s="1">
        <v>5331.4</v>
      </c>
      <c r="J115" s="1">
        <v>1191.32</v>
      </c>
      <c r="K115" s="1">
        <v>407.68</v>
      </c>
      <c r="L115" s="1">
        <v>17971</v>
      </c>
      <c r="M115" s="1">
        <v>0</v>
      </c>
      <c r="N115" s="3">
        <f t="shared" si="1"/>
        <v>711257.6100000001</v>
      </c>
    </row>
    <row r="116" spans="1:14" x14ac:dyDescent="0.2">
      <c r="A116" s="4">
        <v>113</v>
      </c>
      <c r="B116" s="2" t="s">
        <v>120</v>
      </c>
      <c r="C116" s="1">
        <v>327988.01</v>
      </c>
      <c r="D116" s="1">
        <v>233688.76</v>
      </c>
      <c r="E116" s="1">
        <v>4310.4399999999996</v>
      </c>
      <c r="F116" s="1">
        <f>+'JULIO ORDINARIO'!F116+'2do AJUST. TRIMESTRAL'!C116</f>
        <v>56643.740000000005</v>
      </c>
      <c r="G116" s="1">
        <v>7469.94</v>
      </c>
      <c r="H116" s="1">
        <v>2786.58</v>
      </c>
      <c r="I116" s="1">
        <v>7253.82</v>
      </c>
      <c r="J116" s="1">
        <v>698.72</v>
      </c>
      <c r="K116" s="1">
        <v>607.08000000000004</v>
      </c>
      <c r="L116" s="1">
        <v>0</v>
      </c>
      <c r="M116" s="1">
        <v>0</v>
      </c>
      <c r="N116" s="3">
        <f t="shared" si="1"/>
        <v>641447.08999999973</v>
      </c>
    </row>
    <row r="117" spans="1:14" x14ac:dyDescent="0.2">
      <c r="A117" s="4">
        <v>114</v>
      </c>
      <c r="B117" s="2" t="s">
        <v>121</v>
      </c>
      <c r="C117" s="1">
        <v>98213.28</v>
      </c>
      <c r="D117" s="1">
        <v>39155.47</v>
      </c>
      <c r="E117" s="1">
        <v>1571.4</v>
      </c>
      <c r="F117" s="1">
        <f>+'JULIO ORDINARIO'!F117+'2do AJUST. TRIMESTRAL'!C117</f>
        <v>11269.54</v>
      </c>
      <c r="G117" s="1">
        <v>1587.64</v>
      </c>
      <c r="H117" s="1">
        <v>637.46</v>
      </c>
      <c r="I117" s="1">
        <v>1282.93</v>
      </c>
      <c r="J117" s="1">
        <v>314.39</v>
      </c>
      <c r="K117" s="1">
        <v>89.66</v>
      </c>
      <c r="L117" s="1">
        <v>3605</v>
      </c>
      <c r="M117" s="1">
        <v>0</v>
      </c>
      <c r="N117" s="3">
        <f t="shared" si="1"/>
        <v>157726.77000000002</v>
      </c>
    </row>
    <row r="118" spans="1:14" x14ac:dyDescent="0.2">
      <c r="A118" s="4">
        <v>115</v>
      </c>
      <c r="B118" s="2" t="s">
        <v>122</v>
      </c>
      <c r="C118" s="1">
        <v>752841.21</v>
      </c>
      <c r="D118" s="1">
        <v>324149.15000000002</v>
      </c>
      <c r="E118" s="1">
        <v>9154.94</v>
      </c>
      <c r="F118" s="1">
        <f>+'JULIO ORDINARIO'!F118+'2do AJUST. TRIMESTRAL'!C118</f>
        <v>171424.13</v>
      </c>
      <c r="G118" s="1">
        <v>24069.9</v>
      </c>
      <c r="H118" s="1">
        <v>7811.29</v>
      </c>
      <c r="I118" s="1">
        <v>24005.86</v>
      </c>
      <c r="J118" s="1">
        <v>1003.46</v>
      </c>
      <c r="K118" s="1">
        <v>2024.12</v>
      </c>
      <c r="L118" s="1">
        <v>31332</v>
      </c>
      <c r="M118" s="1">
        <v>0</v>
      </c>
      <c r="N118" s="3">
        <f t="shared" si="1"/>
        <v>1347816.0599999998</v>
      </c>
    </row>
    <row r="119" spans="1:14" x14ac:dyDescent="0.2">
      <c r="A119" s="4">
        <v>116</v>
      </c>
      <c r="B119" s="2" t="s">
        <v>123</v>
      </c>
      <c r="C119" s="1">
        <v>305046.86</v>
      </c>
      <c r="D119" s="1">
        <v>60382.8</v>
      </c>
      <c r="E119" s="1">
        <v>4324.8599999999997</v>
      </c>
      <c r="F119" s="1">
        <f>+'JULIO ORDINARIO'!F119+'2do AJUST. TRIMESTRAL'!C119</f>
        <v>48859.75</v>
      </c>
      <c r="G119" s="1">
        <v>10069.15</v>
      </c>
      <c r="H119" s="1">
        <v>2456.2800000000002</v>
      </c>
      <c r="I119" s="1">
        <v>7527.93</v>
      </c>
      <c r="J119" s="1">
        <v>718.03</v>
      </c>
      <c r="K119" s="1">
        <v>498.64</v>
      </c>
      <c r="L119" s="1">
        <v>56688</v>
      </c>
      <c r="M119" s="1">
        <v>0</v>
      </c>
      <c r="N119" s="3">
        <f t="shared" si="1"/>
        <v>496572.30000000005</v>
      </c>
    </row>
    <row r="120" spans="1:14" x14ac:dyDescent="0.2">
      <c r="A120" s="4">
        <v>117</v>
      </c>
      <c r="B120" s="2" t="s">
        <v>124</v>
      </c>
      <c r="C120" s="1">
        <v>203643.91</v>
      </c>
      <c r="D120" s="1">
        <v>81079.58</v>
      </c>
      <c r="E120" s="1">
        <v>2967.63</v>
      </c>
      <c r="F120" s="1">
        <f>+'JULIO ORDINARIO'!F120+'2do AJUST. TRIMESTRAL'!C120</f>
        <v>29902.52</v>
      </c>
      <c r="G120" s="1">
        <v>5330.99</v>
      </c>
      <c r="H120" s="1">
        <v>1546.22</v>
      </c>
      <c r="I120" s="1">
        <v>4186.78</v>
      </c>
      <c r="J120" s="1">
        <v>519.80999999999995</v>
      </c>
      <c r="K120" s="1">
        <v>290.51</v>
      </c>
      <c r="L120" s="1">
        <v>0</v>
      </c>
      <c r="M120" s="1">
        <v>0</v>
      </c>
      <c r="N120" s="3">
        <f t="shared" si="1"/>
        <v>329467.95</v>
      </c>
    </row>
    <row r="121" spans="1:14" x14ac:dyDescent="0.2">
      <c r="A121" s="4">
        <v>118</v>
      </c>
      <c r="B121" s="2" t="s">
        <v>125</v>
      </c>
      <c r="C121" s="1">
        <v>542755.96</v>
      </c>
      <c r="D121" s="1">
        <v>170315.7</v>
      </c>
      <c r="E121" s="1">
        <v>6883.97</v>
      </c>
      <c r="F121" s="1">
        <f>+'JULIO ORDINARIO'!F121+'2do AJUST. TRIMESTRAL'!C121</f>
        <v>91655.6</v>
      </c>
      <c r="G121" s="1">
        <v>5698.22</v>
      </c>
      <c r="H121" s="1">
        <v>4543.45</v>
      </c>
      <c r="I121" s="1">
        <v>8918.32</v>
      </c>
      <c r="J121" s="1">
        <v>1138.8900000000001</v>
      </c>
      <c r="K121" s="1">
        <v>981.47</v>
      </c>
      <c r="L121" s="1">
        <v>27979</v>
      </c>
      <c r="M121" s="1">
        <v>0</v>
      </c>
      <c r="N121" s="3">
        <f t="shared" si="1"/>
        <v>860870.57999999973</v>
      </c>
    </row>
    <row r="122" spans="1:14" x14ac:dyDescent="0.2">
      <c r="A122" s="4">
        <v>119</v>
      </c>
      <c r="B122" s="2" t="s">
        <v>126</v>
      </c>
      <c r="C122" s="1">
        <v>98464.02</v>
      </c>
      <c r="D122" s="1">
        <v>44889</v>
      </c>
      <c r="E122" s="1">
        <v>1636.27</v>
      </c>
      <c r="F122" s="1">
        <f>+'JULIO ORDINARIO'!F122+'2do AJUST. TRIMESTRAL'!C122</f>
        <v>11169.099999999999</v>
      </c>
      <c r="G122" s="1">
        <v>1742.52</v>
      </c>
      <c r="H122" s="1">
        <v>634.32000000000005</v>
      </c>
      <c r="I122" s="1">
        <v>1323.17</v>
      </c>
      <c r="J122" s="1">
        <v>332.28</v>
      </c>
      <c r="K122" s="1">
        <v>86.26</v>
      </c>
      <c r="L122" s="1">
        <v>0</v>
      </c>
      <c r="M122" s="1">
        <v>0</v>
      </c>
      <c r="N122" s="3">
        <f t="shared" si="1"/>
        <v>160276.94000000003</v>
      </c>
    </row>
    <row r="123" spans="1:14" x14ac:dyDescent="0.2">
      <c r="A123" s="4">
        <v>120</v>
      </c>
      <c r="B123" s="2" t="s">
        <v>127</v>
      </c>
      <c r="C123" s="1">
        <v>104800.55</v>
      </c>
      <c r="D123" s="1">
        <v>55861.32</v>
      </c>
      <c r="E123" s="1">
        <v>1727.09</v>
      </c>
      <c r="F123" s="1">
        <f>+'JULIO ORDINARIO'!F123+'2do AJUST. TRIMESTRAL'!C123</f>
        <v>11505.93</v>
      </c>
      <c r="G123" s="1">
        <v>1056.3900000000001</v>
      </c>
      <c r="H123" s="1">
        <v>661.43</v>
      </c>
      <c r="I123" s="1">
        <v>1030.8599999999999</v>
      </c>
      <c r="J123" s="1">
        <v>345.65</v>
      </c>
      <c r="K123" s="1">
        <v>86.48</v>
      </c>
      <c r="L123" s="1">
        <v>3531</v>
      </c>
      <c r="M123" s="1">
        <v>0</v>
      </c>
      <c r="N123" s="3">
        <f t="shared" si="1"/>
        <v>180606.69999999998</v>
      </c>
    </row>
    <row r="124" spans="1:14" x14ac:dyDescent="0.2">
      <c r="A124" s="4">
        <v>121</v>
      </c>
      <c r="B124" s="2" t="s">
        <v>128</v>
      </c>
      <c r="C124" s="1">
        <v>106991.82</v>
      </c>
      <c r="D124" s="1">
        <v>54613.54</v>
      </c>
      <c r="E124" s="1">
        <v>1712.9</v>
      </c>
      <c r="F124" s="1">
        <f>+'JULIO ORDINARIO'!F124+'2do AJUST. TRIMESTRAL'!C124</f>
        <v>12226.64</v>
      </c>
      <c r="G124" s="1">
        <v>1400.68</v>
      </c>
      <c r="H124" s="1">
        <v>692.6</v>
      </c>
      <c r="I124" s="1">
        <v>1250.33</v>
      </c>
      <c r="J124" s="1">
        <v>341.36</v>
      </c>
      <c r="K124" s="1">
        <v>96.88</v>
      </c>
      <c r="L124" s="1">
        <v>3296</v>
      </c>
      <c r="M124" s="1">
        <v>0</v>
      </c>
      <c r="N124" s="3">
        <f t="shared" si="1"/>
        <v>182622.75</v>
      </c>
    </row>
    <row r="125" spans="1:14" x14ac:dyDescent="0.2">
      <c r="A125" s="4">
        <v>122</v>
      </c>
      <c r="B125" s="2" t="s">
        <v>129</v>
      </c>
      <c r="C125" s="1">
        <v>99212.1</v>
      </c>
      <c r="D125" s="1">
        <v>50159.41</v>
      </c>
      <c r="E125" s="1">
        <v>1500.12</v>
      </c>
      <c r="F125" s="1">
        <f>+'JULIO ORDINARIO'!F125+'2do AJUST. TRIMESTRAL'!C125</f>
        <v>12731.43</v>
      </c>
      <c r="G125" s="1">
        <v>1536.45</v>
      </c>
      <c r="H125" s="1">
        <v>690.74</v>
      </c>
      <c r="I125" s="1">
        <v>1415.32</v>
      </c>
      <c r="J125" s="1">
        <v>292.77</v>
      </c>
      <c r="K125" s="1">
        <v>113.04</v>
      </c>
      <c r="L125" s="1">
        <v>7833</v>
      </c>
      <c r="M125" s="1">
        <v>0</v>
      </c>
      <c r="N125" s="3">
        <f t="shared" si="1"/>
        <v>175484.38</v>
      </c>
    </row>
    <row r="126" spans="1:14" x14ac:dyDescent="0.2">
      <c r="A126" s="4">
        <v>123</v>
      </c>
      <c r="B126" s="2" t="s">
        <v>130</v>
      </c>
      <c r="C126" s="1">
        <v>209397.84</v>
      </c>
      <c r="D126" s="1">
        <v>80324.02</v>
      </c>
      <c r="E126" s="1">
        <v>2929.5</v>
      </c>
      <c r="F126" s="1">
        <f>+'JULIO ORDINARIO'!F126+'2do AJUST. TRIMESTRAL'!C126</f>
        <v>32684.99</v>
      </c>
      <c r="G126" s="1">
        <v>6715.06</v>
      </c>
      <c r="H126" s="1">
        <v>1658.08</v>
      </c>
      <c r="I126" s="1">
        <v>5086.68</v>
      </c>
      <c r="J126" s="1">
        <v>508.53</v>
      </c>
      <c r="K126" s="1">
        <v>331.06</v>
      </c>
      <c r="L126" s="1">
        <v>0</v>
      </c>
      <c r="M126" s="1">
        <v>0</v>
      </c>
      <c r="N126" s="3">
        <f t="shared" si="1"/>
        <v>339635.76</v>
      </c>
    </row>
    <row r="127" spans="1:14" x14ac:dyDescent="0.2">
      <c r="A127" s="4">
        <v>124</v>
      </c>
      <c r="B127" s="2" t="s">
        <v>131</v>
      </c>
      <c r="C127" s="1">
        <v>1440156.28</v>
      </c>
      <c r="D127" s="1">
        <v>485410.03</v>
      </c>
      <c r="E127" s="1">
        <v>17811.05</v>
      </c>
      <c r="F127" s="1">
        <f>+'JULIO ORDINARIO'!F127+'2do AJUST. TRIMESTRAL'!C127</f>
        <v>299529.78999999998</v>
      </c>
      <c r="G127" s="1">
        <v>48072.18</v>
      </c>
      <c r="H127" s="1">
        <v>13975.8</v>
      </c>
      <c r="I127" s="1">
        <v>42929.37</v>
      </c>
      <c r="J127" s="1">
        <v>2311.9499999999998</v>
      </c>
      <c r="K127" s="1">
        <v>3445.95</v>
      </c>
      <c r="L127" s="1">
        <v>0</v>
      </c>
      <c r="M127" s="1">
        <v>0</v>
      </c>
      <c r="N127" s="3">
        <f t="shared" si="1"/>
        <v>2353642.4000000004</v>
      </c>
    </row>
    <row r="128" spans="1:14" x14ac:dyDescent="0.2">
      <c r="A128" s="4">
        <v>125</v>
      </c>
      <c r="B128" s="2" t="s">
        <v>565</v>
      </c>
      <c r="C128" s="1">
        <v>829031.08</v>
      </c>
      <c r="D128" s="1">
        <v>223526.77</v>
      </c>
      <c r="E128" s="1">
        <v>10914.52</v>
      </c>
      <c r="F128" s="1">
        <f>+'JULIO ORDINARIO'!F128+'2do AJUST. TRIMESTRAL'!C128</f>
        <v>145783.38</v>
      </c>
      <c r="G128" s="1">
        <v>28207.919999999998</v>
      </c>
      <c r="H128" s="1">
        <v>7122.94</v>
      </c>
      <c r="I128" s="1">
        <v>22325.21</v>
      </c>
      <c r="J128" s="1">
        <v>1623.72</v>
      </c>
      <c r="K128" s="1">
        <v>1570.69</v>
      </c>
      <c r="L128" s="1">
        <v>0</v>
      </c>
      <c r="M128" s="1">
        <v>0</v>
      </c>
      <c r="N128" s="3">
        <f t="shared" si="1"/>
        <v>1270106.2299999997</v>
      </c>
    </row>
    <row r="129" spans="1:14" x14ac:dyDescent="0.2">
      <c r="A129" s="4">
        <v>126</v>
      </c>
      <c r="B129" s="2" t="s">
        <v>132</v>
      </c>
      <c r="C129" s="1">
        <v>353970.26</v>
      </c>
      <c r="D129" s="1">
        <v>88367.43</v>
      </c>
      <c r="E129" s="1">
        <v>4831.57</v>
      </c>
      <c r="F129" s="1">
        <f>+'JULIO ORDINARIO'!F129+'2do AJUST. TRIMESTRAL'!C129</f>
        <v>59905.75</v>
      </c>
      <c r="G129" s="1">
        <v>13101.79</v>
      </c>
      <c r="H129" s="1">
        <v>2961.33</v>
      </c>
      <c r="I129" s="1">
        <v>9701.5300000000007</v>
      </c>
      <c r="J129" s="1">
        <v>764.27</v>
      </c>
      <c r="K129" s="1">
        <v>631.35</v>
      </c>
      <c r="L129" s="1">
        <v>0</v>
      </c>
      <c r="M129" s="1">
        <v>0</v>
      </c>
      <c r="N129" s="3">
        <f t="shared" si="1"/>
        <v>534235.28</v>
      </c>
    </row>
    <row r="130" spans="1:14" x14ac:dyDescent="0.2">
      <c r="A130" s="4">
        <v>127</v>
      </c>
      <c r="B130" s="2" t="s">
        <v>133</v>
      </c>
      <c r="C130" s="1">
        <v>159851.06</v>
      </c>
      <c r="D130" s="1">
        <v>49627.4</v>
      </c>
      <c r="E130" s="1">
        <v>2366.9899999999998</v>
      </c>
      <c r="F130" s="1">
        <f>+'JULIO ORDINARIO'!F130+'2do AJUST. TRIMESTRAL'!C130</f>
        <v>19377.3</v>
      </c>
      <c r="G130" s="1">
        <v>3008.93</v>
      </c>
      <c r="H130" s="1">
        <v>1072.69</v>
      </c>
      <c r="I130" s="1">
        <v>2382.67</v>
      </c>
      <c r="J130" s="1">
        <v>443.1</v>
      </c>
      <c r="K130" s="1">
        <v>166.48</v>
      </c>
      <c r="L130" s="1">
        <v>7907</v>
      </c>
      <c r="M130" s="1">
        <v>0</v>
      </c>
      <c r="N130" s="3">
        <f t="shared" si="1"/>
        <v>246203.62</v>
      </c>
    </row>
    <row r="131" spans="1:14" x14ac:dyDescent="0.2">
      <c r="A131" s="4">
        <v>128</v>
      </c>
      <c r="B131" s="2" t="s">
        <v>134</v>
      </c>
      <c r="C131" s="1">
        <v>138746.18</v>
      </c>
      <c r="D131" s="1">
        <v>81442.34</v>
      </c>
      <c r="E131" s="1">
        <v>2137.5300000000002</v>
      </c>
      <c r="F131" s="1">
        <f>+'JULIO ORDINARIO'!F131+'2do AJUST. TRIMESTRAL'!C131</f>
        <v>18399.72</v>
      </c>
      <c r="G131" s="1">
        <v>3138.67</v>
      </c>
      <c r="H131" s="1">
        <v>988.2</v>
      </c>
      <c r="I131" s="1">
        <v>2471.9299999999998</v>
      </c>
      <c r="J131" s="1">
        <v>434.01</v>
      </c>
      <c r="K131" s="1">
        <v>166</v>
      </c>
      <c r="L131" s="1">
        <v>0</v>
      </c>
      <c r="M131" s="1">
        <v>0</v>
      </c>
      <c r="N131" s="3">
        <f t="shared" si="1"/>
        <v>247924.58000000002</v>
      </c>
    </row>
    <row r="132" spans="1:14" x14ac:dyDescent="0.2">
      <c r="A132" s="4">
        <v>129</v>
      </c>
      <c r="B132" s="2" t="s">
        <v>135</v>
      </c>
      <c r="C132" s="1">
        <v>205744.35</v>
      </c>
      <c r="D132" s="1">
        <v>87210.27</v>
      </c>
      <c r="E132" s="1">
        <v>2361.4899999999998</v>
      </c>
      <c r="F132" s="1">
        <f>+'JULIO ORDINARIO'!F132+'2do AJUST. TRIMESTRAL'!C132</f>
        <v>35050.800000000003</v>
      </c>
      <c r="G132" s="1">
        <v>826.62</v>
      </c>
      <c r="H132" s="1">
        <v>1730.84</v>
      </c>
      <c r="I132" s="1">
        <v>2888.85</v>
      </c>
      <c r="J132" s="1">
        <v>324.63</v>
      </c>
      <c r="K132" s="1">
        <v>383.1</v>
      </c>
      <c r="L132" s="1">
        <v>2595</v>
      </c>
      <c r="M132" s="1">
        <v>0</v>
      </c>
      <c r="N132" s="3">
        <f t="shared" ref="N132:N195" si="2">SUM(C132:M132)</f>
        <v>339115.94999999995</v>
      </c>
    </row>
    <row r="133" spans="1:14" x14ac:dyDescent="0.2">
      <c r="A133" s="4">
        <v>130</v>
      </c>
      <c r="B133" s="2" t="s">
        <v>136</v>
      </c>
      <c r="C133" s="1">
        <v>493505.06</v>
      </c>
      <c r="D133" s="1">
        <v>241301.22</v>
      </c>
      <c r="E133" s="1">
        <v>6984.53</v>
      </c>
      <c r="F133" s="1">
        <f>+'JULIO ORDINARIO'!F133+'2do AJUST. TRIMESTRAL'!C133</f>
        <v>86134.819999999992</v>
      </c>
      <c r="G133" s="1">
        <v>12543.94</v>
      </c>
      <c r="H133" s="1">
        <v>4214.22</v>
      </c>
      <c r="I133" s="1">
        <v>11322.64</v>
      </c>
      <c r="J133" s="1">
        <v>1071.32</v>
      </c>
      <c r="K133" s="1">
        <v>911.18</v>
      </c>
      <c r="L133" s="1">
        <v>0</v>
      </c>
      <c r="M133" s="1">
        <v>0</v>
      </c>
      <c r="N133" s="3">
        <f t="shared" si="2"/>
        <v>857988.92999999993</v>
      </c>
    </row>
    <row r="134" spans="1:14" x14ac:dyDescent="0.2">
      <c r="A134" s="4">
        <v>131</v>
      </c>
      <c r="B134" s="2" t="s">
        <v>137</v>
      </c>
      <c r="C134" s="1">
        <v>893541.06</v>
      </c>
      <c r="D134" s="1">
        <v>310817.58</v>
      </c>
      <c r="E134" s="1">
        <v>12150.37</v>
      </c>
      <c r="F134" s="1">
        <f>+'JULIO ORDINARIO'!F134+'2do AJUST. TRIMESTRAL'!C134</f>
        <v>150088.03</v>
      </c>
      <c r="G134" s="1">
        <v>27313.63</v>
      </c>
      <c r="H134" s="1">
        <v>7438.67</v>
      </c>
      <c r="I134" s="1">
        <v>22120.58</v>
      </c>
      <c r="J134" s="1">
        <v>1958.35</v>
      </c>
      <c r="K134" s="1">
        <v>1578.77</v>
      </c>
      <c r="L134" s="1">
        <v>0</v>
      </c>
      <c r="M134" s="1">
        <v>0</v>
      </c>
      <c r="N134" s="3">
        <f t="shared" si="2"/>
        <v>1427007.0400000003</v>
      </c>
    </row>
    <row r="135" spans="1:14" x14ac:dyDescent="0.2">
      <c r="A135" s="4">
        <v>132</v>
      </c>
      <c r="B135" s="2" t="s">
        <v>138</v>
      </c>
      <c r="C135" s="1">
        <v>197680.69</v>
      </c>
      <c r="D135" s="1">
        <v>94375.03</v>
      </c>
      <c r="E135" s="1">
        <v>2704.81</v>
      </c>
      <c r="F135" s="1">
        <f>+'JULIO ORDINARIO'!F135+'2do AJUST. TRIMESTRAL'!C135</f>
        <v>31752.400000000001</v>
      </c>
      <c r="G135" s="1">
        <v>3250.21</v>
      </c>
      <c r="H135" s="1">
        <v>1595.64</v>
      </c>
      <c r="I135" s="1">
        <v>3573.28</v>
      </c>
      <c r="J135" s="1">
        <v>442.63</v>
      </c>
      <c r="K135" s="1">
        <v>327.29000000000002</v>
      </c>
      <c r="L135" s="1">
        <v>3321</v>
      </c>
      <c r="M135" s="1">
        <v>0</v>
      </c>
      <c r="N135" s="3">
        <f t="shared" si="2"/>
        <v>339022.98000000004</v>
      </c>
    </row>
    <row r="136" spans="1:14" x14ac:dyDescent="0.2">
      <c r="A136" s="4">
        <v>133</v>
      </c>
      <c r="B136" s="2" t="s">
        <v>139</v>
      </c>
      <c r="C136" s="1">
        <v>328371.64</v>
      </c>
      <c r="D136" s="1">
        <v>108225.88</v>
      </c>
      <c r="E136" s="1">
        <v>4636.1099999999997</v>
      </c>
      <c r="F136" s="1">
        <f>+'JULIO ORDINARIO'!F136+'2do AJUST. TRIMESTRAL'!C136</f>
        <v>55958.9</v>
      </c>
      <c r="G136" s="1">
        <v>9466.7199999999993</v>
      </c>
      <c r="H136" s="1">
        <v>2760.05</v>
      </c>
      <c r="I136" s="1">
        <v>7907.83</v>
      </c>
      <c r="J136" s="1">
        <v>750.4</v>
      </c>
      <c r="K136" s="1">
        <v>587.04999999999995</v>
      </c>
      <c r="L136" s="1">
        <v>20034</v>
      </c>
      <c r="M136" s="1">
        <v>0</v>
      </c>
      <c r="N136" s="3">
        <f t="shared" si="2"/>
        <v>538698.58000000007</v>
      </c>
    </row>
    <row r="137" spans="1:14" x14ac:dyDescent="0.2">
      <c r="A137" s="4">
        <v>134</v>
      </c>
      <c r="B137" s="2" t="s">
        <v>140</v>
      </c>
      <c r="C137" s="1">
        <v>1746524.41</v>
      </c>
      <c r="D137" s="1">
        <v>761702.47</v>
      </c>
      <c r="E137" s="1">
        <v>22393.97</v>
      </c>
      <c r="F137" s="1">
        <f>+'JULIO ORDINARIO'!F137+'2do AJUST. TRIMESTRAL'!C137</f>
        <v>350703.86</v>
      </c>
      <c r="G137" s="1">
        <v>69530.95</v>
      </c>
      <c r="H137" s="1">
        <v>16501.009999999998</v>
      </c>
      <c r="I137" s="1">
        <v>55416.52</v>
      </c>
      <c r="J137" s="1">
        <v>2910.45</v>
      </c>
      <c r="K137" s="1">
        <v>3968.68</v>
      </c>
      <c r="L137" s="1">
        <v>0</v>
      </c>
      <c r="M137" s="1">
        <v>0</v>
      </c>
      <c r="N137" s="3">
        <f t="shared" si="2"/>
        <v>3029652.3200000003</v>
      </c>
    </row>
    <row r="138" spans="1:14" x14ac:dyDescent="0.2">
      <c r="A138" s="4">
        <v>135</v>
      </c>
      <c r="B138" s="2" t="s">
        <v>141</v>
      </c>
      <c r="C138" s="1">
        <v>488913.7</v>
      </c>
      <c r="D138" s="1">
        <v>52216.800000000003</v>
      </c>
      <c r="E138" s="1">
        <v>6328.72</v>
      </c>
      <c r="F138" s="1">
        <f>+'JULIO ORDINARIO'!F138+'2do AJUST. TRIMESTRAL'!C138</f>
        <v>99094.57</v>
      </c>
      <c r="G138" s="1">
        <v>19383.75</v>
      </c>
      <c r="H138" s="1">
        <v>4650.0600000000004</v>
      </c>
      <c r="I138" s="1">
        <v>15850.43</v>
      </c>
      <c r="J138" s="1">
        <v>817.43</v>
      </c>
      <c r="K138" s="1">
        <v>1122.76</v>
      </c>
      <c r="L138" s="1">
        <v>21388</v>
      </c>
      <c r="M138" s="1">
        <v>0</v>
      </c>
      <c r="N138" s="3">
        <f t="shared" si="2"/>
        <v>709766.2200000002</v>
      </c>
    </row>
    <row r="139" spans="1:14" x14ac:dyDescent="0.2">
      <c r="A139" s="4">
        <v>136</v>
      </c>
      <c r="B139" s="2" t="s">
        <v>142</v>
      </c>
      <c r="C139" s="1">
        <v>780610.38</v>
      </c>
      <c r="D139" s="1">
        <v>286326.44</v>
      </c>
      <c r="E139" s="1">
        <v>10346.5</v>
      </c>
      <c r="F139" s="1">
        <f>+'JULIO ORDINARIO'!F139+'2do AJUST. TRIMESTRAL'!C139</f>
        <v>137163.38</v>
      </c>
      <c r="G139" s="1">
        <v>28875.7</v>
      </c>
      <c r="H139" s="1">
        <v>6703.62</v>
      </c>
      <c r="I139" s="1">
        <v>22241.85</v>
      </c>
      <c r="J139" s="1">
        <v>1555.39</v>
      </c>
      <c r="K139" s="1">
        <v>1475.52</v>
      </c>
      <c r="L139" s="1">
        <v>0</v>
      </c>
      <c r="M139" s="1">
        <v>0</v>
      </c>
      <c r="N139" s="3">
        <f t="shared" si="2"/>
        <v>1275298.7800000003</v>
      </c>
    </row>
    <row r="140" spans="1:14" x14ac:dyDescent="0.2">
      <c r="A140" s="4">
        <v>137</v>
      </c>
      <c r="B140" s="2" t="s">
        <v>143</v>
      </c>
      <c r="C140" s="1">
        <v>379111.47</v>
      </c>
      <c r="D140" s="1">
        <v>179090.12</v>
      </c>
      <c r="E140" s="1">
        <v>5055.05</v>
      </c>
      <c r="F140" s="1">
        <f>+'JULIO ORDINARIO'!F140+'2do AJUST. TRIMESTRAL'!C140</f>
        <v>69301.91</v>
      </c>
      <c r="G140" s="1">
        <v>8317.25</v>
      </c>
      <c r="H140" s="1">
        <v>3353.36</v>
      </c>
      <c r="I140" s="1">
        <v>8525.5400000000009</v>
      </c>
      <c r="J140" s="1">
        <v>813.87</v>
      </c>
      <c r="K140" s="1">
        <v>756.34</v>
      </c>
      <c r="L140" s="1">
        <v>10500</v>
      </c>
      <c r="M140" s="1">
        <v>0</v>
      </c>
      <c r="N140" s="3">
        <f t="shared" si="2"/>
        <v>664824.91</v>
      </c>
    </row>
    <row r="141" spans="1:14" x14ac:dyDescent="0.2">
      <c r="A141" s="4">
        <v>138</v>
      </c>
      <c r="B141" s="2" t="s">
        <v>144</v>
      </c>
      <c r="C141" s="1">
        <v>77781.070000000007</v>
      </c>
      <c r="D141" s="1">
        <v>42878.87</v>
      </c>
      <c r="E141" s="1">
        <v>1289.0899999999999</v>
      </c>
      <c r="F141" s="1">
        <f>+'JULIO ORDINARIO'!F141+'2do AJUST. TRIMESTRAL'!C141</f>
        <v>7990.65</v>
      </c>
      <c r="G141" s="1">
        <v>1060.82</v>
      </c>
      <c r="H141" s="1">
        <v>473.07</v>
      </c>
      <c r="I141" s="1">
        <v>832.49</v>
      </c>
      <c r="J141" s="1">
        <v>275.14999999999998</v>
      </c>
      <c r="K141" s="1">
        <v>56.05</v>
      </c>
      <c r="L141" s="1">
        <v>0</v>
      </c>
      <c r="M141" s="1">
        <v>0</v>
      </c>
      <c r="N141" s="3">
        <f t="shared" si="2"/>
        <v>132637.25999999998</v>
      </c>
    </row>
    <row r="142" spans="1:14" x14ac:dyDescent="0.2">
      <c r="A142" s="4">
        <v>139</v>
      </c>
      <c r="B142" s="2" t="s">
        <v>145</v>
      </c>
      <c r="C142" s="1">
        <v>201597.23</v>
      </c>
      <c r="D142" s="1">
        <v>53529</v>
      </c>
      <c r="E142" s="1">
        <v>3042.54</v>
      </c>
      <c r="F142" s="1">
        <f>+'JULIO ORDINARIO'!F142+'2do AJUST. TRIMESTRAL'!C142</f>
        <v>27717.090000000004</v>
      </c>
      <c r="G142" s="1">
        <v>5288.92</v>
      </c>
      <c r="H142" s="1">
        <v>1465.83</v>
      </c>
      <c r="I142" s="1">
        <v>3946.24</v>
      </c>
      <c r="J142" s="1">
        <v>555.75</v>
      </c>
      <c r="K142" s="1">
        <v>256.8</v>
      </c>
      <c r="L142" s="1">
        <v>0</v>
      </c>
      <c r="M142" s="1">
        <v>0</v>
      </c>
      <c r="N142" s="3">
        <f t="shared" si="2"/>
        <v>297399.40000000002</v>
      </c>
    </row>
    <row r="143" spans="1:14" x14ac:dyDescent="0.2">
      <c r="A143" s="4">
        <v>140</v>
      </c>
      <c r="B143" s="2" t="s">
        <v>146</v>
      </c>
      <c r="C143" s="1">
        <v>109977.82</v>
      </c>
      <c r="D143" s="1">
        <v>47821.58</v>
      </c>
      <c r="E143" s="1">
        <v>1618.99</v>
      </c>
      <c r="F143" s="1">
        <f>+'JULIO ORDINARIO'!F143+'2do AJUST. TRIMESTRAL'!C143</f>
        <v>18636.39</v>
      </c>
      <c r="G143" s="1">
        <v>1902.19</v>
      </c>
      <c r="H143" s="1">
        <v>919.52</v>
      </c>
      <c r="I143" s="1">
        <v>2105.34</v>
      </c>
      <c r="J143" s="1">
        <v>257.11</v>
      </c>
      <c r="K143" s="1">
        <v>193.01</v>
      </c>
      <c r="L143" s="1">
        <v>1241</v>
      </c>
      <c r="M143" s="1">
        <v>0</v>
      </c>
      <c r="N143" s="3">
        <f t="shared" si="2"/>
        <v>184672.95</v>
      </c>
    </row>
    <row r="144" spans="1:14" x14ac:dyDescent="0.2">
      <c r="A144" s="4">
        <v>141</v>
      </c>
      <c r="B144" s="2" t="s">
        <v>147</v>
      </c>
      <c r="C144" s="1">
        <v>626972.86</v>
      </c>
      <c r="D144" s="1">
        <v>103115.91</v>
      </c>
      <c r="E144" s="1">
        <v>8393.99</v>
      </c>
      <c r="F144" s="1">
        <f>+'JULIO ORDINARIO'!F144+'2do AJUST. TRIMESTRAL'!C144</f>
        <v>124981.88</v>
      </c>
      <c r="G144" s="1">
        <v>20918.37</v>
      </c>
      <c r="H144" s="1">
        <v>5888.4</v>
      </c>
      <c r="I144" s="1">
        <v>18172.78</v>
      </c>
      <c r="J144" s="1">
        <v>1114.52</v>
      </c>
      <c r="K144" s="1">
        <v>1400.66</v>
      </c>
      <c r="L144" s="1">
        <v>0</v>
      </c>
      <c r="M144" s="1">
        <v>0</v>
      </c>
      <c r="N144" s="3">
        <f t="shared" si="2"/>
        <v>910959.37000000011</v>
      </c>
    </row>
    <row r="145" spans="1:14" x14ac:dyDescent="0.2">
      <c r="A145" s="4">
        <v>142</v>
      </c>
      <c r="B145" s="2" t="s">
        <v>148</v>
      </c>
      <c r="C145" s="1">
        <v>113469.2</v>
      </c>
      <c r="D145" s="1">
        <v>40048.480000000003</v>
      </c>
      <c r="E145" s="1">
        <v>1784.25</v>
      </c>
      <c r="F145" s="1">
        <f>+'JULIO ORDINARIO'!F145+'2do AJUST. TRIMESTRAL'!C145</f>
        <v>12616.279999999999</v>
      </c>
      <c r="G145" s="1">
        <v>2032.86</v>
      </c>
      <c r="H145" s="1">
        <v>722.86</v>
      </c>
      <c r="I145" s="1">
        <v>1513.73</v>
      </c>
      <c r="J145" s="1">
        <v>357.14</v>
      </c>
      <c r="K145" s="1">
        <v>98.5</v>
      </c>
      <c r="L145" s="1">
        <v>0</v>
      </c>
      <c r="M145" s="1">
        <v>0</v>
      </c>
      <c r="N145" s="3">
        <f t="shared" si="2"/>
        <v>172643.3</v>
      </c>
    </row>
    <row r="146" spans="1:14" x14ac:dyDescent="0.2">
      <c r="A146" s="4">
        <v>143</v>
      </c>
      <c r="B146" s="2" t="s">
        <v>149</v>
      </c>
      <c r="C146" s="1">
        <v>824512.99</v>
      </c>
      <c r="D146" s="1">
        <v>264419.64</v>
      </c>
      <c r="E146" s="1">
        <v>9908.49</v>
      </c>
      <c r="F146" s="1">
        <f>+'JULIO ORDINARIO'!F146+'2do AJUST. TRIMESTRAL'!C146</f>
        <v>141384.63</v>
      </c>
      <c r="G146" s="1">
        <v>22124.84</v>
      </c>
      <c r="H146" s="1">
        <v>7041.75</v>
      </c>
      <c r="I146" s="1">
        <v>19887.099999999999</v>
      </c>
      <c r="J146" s="1">
        <v>1642.62</v>
      </c>
      <c r="K146" s="1">
        <v>1543.81</v>
      </c>
      <c r="L146" s="1">
        <v>0</v>
      </c>
      <c r="M146" s="1">
        <v>0</v>
      </c>
      <c r="N146" s="3">
        <f t="shared" si="2"/>
        <v>1292465.8700000003</v>
      </c>
    </row>
    <row r="147" spans="1:14" x14ac:dyDescent="0.2">
      <c r="A147" s="4">
        <v>144</v>
      </c>
      <c r="B147" s="2" t="s">
        <v>150</v>
      </c>
      <c r="C147" s="1">
        <v>118425.3</v>
      </c>
      <c r="D147" s="1">
        <v>35229.42</v>
      </c>
      <c r="E147" s="1">
        <v>1742.74</v>
      </c>
      <c r="F147" s="1">
        <f>+'JULIO ORDINARIO'!F147+'2do AJUST. TRIMESTRAL'!C147</f>
        <v>18802.57</v>
      </c>
      <c r="G147" s="1">
        <v>2552.5</v>
      </c>
      <c r="H147" s="1">
        <v>947.88</v>
      </c>
      <c r="I147" s="1">
        <v>2351.7800000000002</v>
      </c>
      <c r="J147" s="1">
        <v>301.74</v>
      </c>
      <c r="K147" s="1">
        <v>189.4</v>
      </c>
      <c r="L147" s="1">
        <v>3531</v>
      </c>
      <c r="M147" s="1">
        <v>0</v>
      </c>
      <c r="N147" s="3">
        <f t="shared" si="2"/>
        <v>184074.33</v>
      </c>
    </row>
    <row r="148" spans="1:14" x14ac:dyDescent="0.2">
      <c r="A148" s="4">
        <v>145</v>
      </c>
      <c r="B148" s="2" t="s">
        <v>151</v>
      </c>
      <c r="C148" s="1">
        <v>451488.64</v>
      </c>
      <c r="D148" s="1">
        <v>129767.37</v>
      </c>
      <c r="E148" s="1">
        <v>5470.69</v>
      </c>
      <c r="F148" s="1">
        <f>+'JULIO ORDINARIO'!F148+'2do AJUST. TRIMESTRAL'!C148</f>
        <v>93210.44</v>
      </c>
      <c r="G148" s="1">
        <v>12054.4</v>
      </c>
      <c r="H148" s="1">
        <v>4366.74</v>
      </c>
      <c r="I148" s="1">
        <v>12436.33</v>
      </c>
      <c r="J148" s="1">
        <v>811.17</v>
      </c>
      <c r="K148" s="1">
        <v>1074.82</v>
      </c>
      <c r="L148" s="1">
        <v>15007</v>
      </c>
      <c r="M148" s="1">
        <v>0</v>
      </c>
      <c r="N148" s="3">
        <f t="shared" si="2"/>
        <v>725687.59999999986</v>
      </c>
    </row>
    <row r="149" spans="1:14" x14ac:dyDescent="0.2">
      <c r="A149" s="4">
        <v>146</v>
      </c>
      <c r="B149" s="2" t="s">
        <v>152</v>
      </c>
      <c r="C149" s="1">
        <v>254780.57</v>
      </c>
      <c r="D149" s="1">
        <v>156969.43</v>
      </c>
      <c r="E149" s="1">
        <v>3672.17</v>
      </c>
      <c r="F149" s="1">
        <f>+'JULIO ORDINARIO'!F149+'2do AJUST. TRIMESTRAL'!C149</f>
        <v>40162.21</v>
      </c>
      <c r="G149" s="1">
        <v>6727.11</v>
      </c>
      <c r="H149" s="1">
        <v>2029.8</v>
      </c>
      <c r="I149" s="1">
        <v>5549.19</v>
      </c>
      <c r="J149" s="1">
        <v>629.08000000000004</v>
      </c>
      <c r="K149" s="1">
        <v>405.34</v>
      </c>
      <c r="L149" s="1">
        <v>30378</v>
      </c>
      <c r="M149" s="1">
        <v>0</v>
      </c>
      <c r="N149" s="3">
        <f t="shared" si="2"/>
        <v>501302.9</v>
      </c>
    </row>
    <row r="150" spans="1:14" x14ac:dyDescent="0.2">
      <c r="A150" s="4">
        <v>147</v>
      </c>
      <c r="B150" s="2" t="s">
        <v>153</v>
      </c>
      <c r="C150" s="1">
        <v>155853.94</v>
      </c>
      <c r="D150" s="1">
        <v>67915.55</v>
      </c>
      <c r="E150" s="1">
        <v>2301.0500000000002</v>
      </c>
      <c r="F150" s="1">
        <f>+'JULIO ORDINARIO'!F150+'2do AJUST. TRIMESTRAL'!C150</f>
        <v>22865.57</v>
      </c>
      <c r="G150" s="1">
        <v>881.38</v>
      </c>
      <c r="H150" s="1">
        <v>1182.48</v>
      </c>
      <c r="I150" s="1">
        <v>1842.54</v>
      </c>
      <c r="J150" s="1">
        <v>399.86</v>
      </c>
      <c r="K150" s="1">
        <v>221.11</v>
      </c>
      <c r="L150" s="1">
        <v>0</v>
      </c>
      <c r="M150" s="1">
        <v>0</v>
      </c>
      <c r="N150" s="3">
        <f t="shared" si="2"/>
        <v>253463.47999999998</v>
      </c>
    </row>
    <row r="151" spans="1:14" x14ac:dyDescent="0.2">
      <c r="A151" s="4">
        <v>148</v>
      </c>
      <c r="B151" s="2" t="s">
        <v>154</v>
      </c>
      <c r="C151" s="1">
        <v>220828.88</v>
      </c>
      <c r="D151" s="1">
        <v>74848.86</v>
      </c>
      <c r="E151" s="1">
        <v>3077.64</v>
      </c>
      <c r="F151" s="1">
        <f>+'JULIO ORDINARIO'!F151+'2do AJUST. TRIMESTRAL'!C151</f>
        <v>28948.39</v>
      </c>
      <c r="G151" s="1">
        <v>5245</v>
      </c>
      <c r="H151" s="1">
        <v>1557.02</v>
      </c>
      <c r="I151" s="1">
        <v>4004.11</v>
      </c>
      <c r="J151" s="1">
        <v>543.82000000000005</v>
      </c>
      <c r="K151" s="1">
        <v>267.61</v>
      </c>
      <c r="L151" s="1">
        <v>0</v>
      </c>
      <c r="M151" s="1">
        <v>0</v>
      </c>
      <c r="N151" s="3">
        <f t="shared" si="2"/>
        <v>339321.33</v>
      </c>
    </row>
    <row r="152" spans="1:14" x14ac:dyDescent="0.2">
      <c r="A152" s="4">
        <v>149</v>
      </c>
      <c r="B152" s="2" t="s">
        <v>155</v>
      </c>
      <c r="C152" s="1">
        <v>171946.22</v>
      </c>
      <c r="D152" s="1">
        <v>99357.59</v>
      </c>
      <c r="E152" s="1">
        <v>2451.25</v>
      </c>
      <c r="F152" s="1">
        <f>+'JULIO ORDINARIO'!F152+'2do AJUST. TRIMESTRAL'!C152</f>
        <v>26379.62</v>
      </c>
      <c r="G152" s="1">
        <v>4865.1400000000003</v>
      </c>
      <c r="H152" s="1">
        <v>1346.58</v>
      </c>
      <c r="I152" s="1">
        <v>3811.99</v>
      </c>
      <c r="J152" s="1">
        <v>439.5</v>
      </c>
      <c r="K152" s="1">
        <v>263.87</v>
      </c>
      <c r="L152" s="1">
        <v>25046</v>
      </c>
      <c r="M152" s="1">
        <v>0</v>
      </c>
      <c r="N152" s="3">
        <f t="shared" si="2"/>
        <v>335907.76</v>
      </c>
    </row>
    <row r="153" spans="1:14" x14ac:dyDescent="0.2">
      <c r="A153" s="4">
        <v>150</v>
      </c>
      <c r="B153" s="2" t="s">
        <v>156</v>
      </c>
      <c r="C153" s="1">
        <v>787655.92</v>
      </c>
      <c r="D153" s="1">
        <v>95607.56</v>
      </c>
      <c r="E153" s="1">
        <v>9720.14</v>
      </c>
      <c r="F153" s="1">
        <f>+'JULIO ORDINARIO'!F153+'2do AJUST. TRIMESTRAL'!C153</f>
        <v>158511.71999999997</v>
      </c>
      <c r="G153" s="1">
        <v>32052.85</v>
      </c>
      <c r="H153" s="1">
        <v>7454.55</v>
      </c>
      <c r="I153" s="1">
        <v>26126.58</v>
      </c>
      <c r="J153" s="1">
        <v>1201.3599999999999</v>
      </c>
      <c r="K153" s="1">
        <v>1805.64</v>
      </c>
      <c r="L153" s="1">
        <v>0</v>
      </c>
      <c r="M153" s="1">
        <v>0</v>
      </c>
      <c r="N153" s="3">
        <f t="shared" si="2"/>
        <v>1120136.32</v>
      </c>
    </row>
    <row r="154" spans="1:14" x14ac:dyDescent="0.2">
      <c r="A154" s="4">
        <v>151</v>
      </c>
      <c r="B154" s="2" t="s">
        <v>157</v>
      </c>
      <c r="C154" s="1">
        <v>69913.929999999993</v>
      </c>
      <c r="D154" s="1">
        <v>30075.4</v>
      </c>
      <c r="E154" s="1">
        <v>1168.76</v>
      </c>
      <c r="F154" s="1">
        <f>+'JULIO ORDINARIO'!F154+'2do AJUST. TRIMESTRAL'!C154</f>
        <v>6271.04</v>
      </c>
      <c r="G154" s="1">
        <v>741.03</v>
      </c>
      <c r="H154" s="1">
        <v>393.09</v>
      </c>
      <c r="I154" s="1">
        <v>560.98</v>
      </c>
      <c r="J154" s="1">
        <v>246.39</v>
      </c>
      <c r="K154" s="1">
        <v>36.51</v>
      </c>
      <c r="L154" s="1">
        <v>0</v>
      </c>
      <c r="M154" s="1">
        <v>0</v>
      </c>
      <c r="N154" s="3">
        <f t="shared" si="2"/>
        <v>109407.12999999996</v>
      </c>
    </row>
    <row r="155" spans="1:14" x14ac:dyDescent="0.2">
      <c r="A155" s="4">
        <v>152</v>
      </c>
      <c r="B155" s="2" t="s">
        <v>158</v>
      </c>
      <c r="C155" s="1">
        <v>195034.99</v>
      </c>
      <c r="D155" s="1">
        <v>80456.600000000006</v>
      </c>
      <c r="E155" s="1">
        <v>2819.52</v>
      </c>
      <c r="F155" s="1">
        <f>+'JULIO ORDINARIO'!F155+'2do AJUST. TRIMESTRAL'!C155</f>
        <v>31310.67</v>
      </c>
      <c r="G155" s="1">
        <v>6094.86</v>
      </c>
      <c r="H155" s="1">
        <v>1571.84</v>
      </c>
      <c r="I155" s="1">
        <v>4635.47</v>
      </c>
      <c r="J155" s="1">
        <v>466.69</v>
      </c>
      <c r="K155" s="1">
        <v>318.24</v>
      </c>
      <c r="L155" s="1">
        <v>12466</v>
      </c>
      <c r="M155" s="1">
        <v>0</v>
      </c>
      <c r="N155" s="3">
        <f t="shared" si="2"/>
        <v>335174.87999999995</v>
      </c>
    </row>
    <row r="156" spans="1:14" x14ac:dyDescent="0.2">
      <c r="A156" s="4">
        <v>153</v>
      </c>
      <c r="B156" s="2" t="s">
        <v>159</v>
      </c>
      <c r="C156" s="1">
        <v>331807.64</v>
      </c>
      <c r="D156" s="1">
        <v>111165.69</v>
      </c>
      <c r="E156" s="1">
        <v>4497.18</v>
      </c>
      <c r="F156" s="1">
        <f>+'JULIO ORDINARIO'!F156+'2do AJUST. TRIMESTRAL'!C156</f>
        <v>59820.71</v>
      </c>
      <c r="G156" s="1">
        <v>11553.82</v>
      </c>
      <c r="H156" s="1">
        <v>2900.92</v>
      </c>
      <c r="I156" s="1">
        <v>9303.34</v>
      </c>
      <c r="J156" s="1">
        <v>672.03</v>
      </c>
      <c r="K156" s="1">
        <v>646.70000000000005</v>
      </c>
      <c r="L156" s="1">
        <v>24406</v>
      </c>
      <c r="M156" s="1">
        <v>0</v>
      </c>
      <c r="N156" s="3">
        <f t="shared" si="2"/>
        <v>556774.03</v>
      </c>
    </row>
    <row r="157" spans="1:14" x14ac:dyDescent="0.2">
      <c r="A157" s="4">
        <v>154</v>
      </c>
      <c r="B157" s="2" t="s">
        <v>160</v>
      </c>
      <c r="C157" s="1">
        <v>242801.59</v>
      </c>
      <c r="D157" s="1">
        <v>118931.1</v>
      </c>
      <c r="E157" s="1">
        <v>3461.09</v>
      </c>
      <c r="F157" s="1">
        <f>+'JULIO ORDINARIO'!F157+'2do AJUST. TRIMESTRAL'!C157</f>
        <v>35951.089999999997</v>
      </c>
      <c r="G157" s="1">
        <v>5533.16</v>
      </c>
      <c r="H157" s="1">
        <v>1855.47</v>
      </c>
      <c r="I157" s="1">
        <v>4719.3500000000004</v>
      </c>
      <c r="J157" s="1">
        <v>619.59</v>
      </c>
      <c r="K157" s="1">
        <v>353.28</v>
      </c>
      <c r="L157" s="1">
        <v>0</v>
      </c>
      <c r="M157" s="1">
        <v>0</v>
      </c>
      <c r="N157" s="3">
        <f t="shared" si="2"/>
        <v>414225.72</v>
      </c>
    </row>
    <row r="158" spans="1:14" x14ac:dyDescent="0.2">
      <c r="A158" s="4">
        <v>155</v>
      </c>
      <c r="B158" s="2" t="s">
        <v>161</v>
      </c>
      <c r="C158" s="1">
        <v>142237.10999999999</v>
      </c>
      <c r="D158" s="1">
        <v>84957.79</v>
      </c>
      <c r="E158" s="1">
        <v>2206.5100000000002</v>
      </c>
      <c r="F158" s="1">
        <f>+'JULIO ORDINARIO'!F158+'2do AJUST. TRIMESTRAL'!C158</f>
        <v>19127.7</v>
      </c>
      <c r="G158" s="1">
        <v>2588.27</v>
      </c>
      <c r="H158" s="1">
        <v>1018.83</v>
      </c>
      <c r="I158" s="1">
        <v>2228.86</v>
      </c>
      <c r="J158" s="1">
        <v>405.62</v>
      </c>
      <c r="K158" s="1">
        <v>173.08</v>
      </c>
      <c r="L158" s="1">
        <v>0</v>
      </c>
      <c r="M158" s="1">
        <v>0</v>
      </c>
      <c r="N158" s="3">
        <f t="shared" si="2"/>
        <v>254943.76999999993</v>
      </c>
    </row>
    <row r="159" spans="1:14" x14ac:dyDescent="0.2">
      <c r="A159" s="4">
        <v>156</v>
      </c>
      <c r="B159" s="2" t="s">
        <v>162</v>
      </c>
      <c r="C159" s="1">
        <v>303501.18</v>
      </c>
      <c r="D159" s="1">
        <v>157061</v>
      </c>
      <c r="E159" s="1">
        <v>4289.88</v>
      </c>
      <c r="F159" s="1">
        <f>+'JULIO ORDINARIO'!F159+'2do AJUST. TRIMESTRAL'!C159</f>
        <v>53155.8</v>
      </c>
      <c r="G159" s="1">
        <v>8613.81</v>
      </c>
      <c r="H159" s="1">
        <v>2601.58</v>
      </c>
      <c r="I159" s="1">
        <v>7491.05</v>
      </c>
      <c r="J159" s="1">
        <v>701.72</v>
      </c>
      <c r="K159" s="1">
        <v>563.86</v>
      </c>
      <c r="L159" s="1">
        <v>0</v>
      </c>
      <c r="M159" s="1">
        <v>0</v>
      </c>
      <c r="N159" s="3">
        <f t="shared" si="2"/>
        <v>537979.88</v>
      </c>
    </row>
    <row r="160" spans="1:14" x14ac:dyDescent="0.2">
      <c r="A160" s="4">
        <v>157</v>
      </c>
      <c r="B160" s="2" t="s">
        <v>163</v>
      </c>
      <c r="C160" s="1">
        <v>1745197.19</v>
      </c>
      <c r="D160" s="1">
        <v>447098.95</v>
      </c>
      <c r="E160" s="1">
        <v>20346.39</v>
      </c>
      <c r="F160" s="1">
        <f>+'JULIO ORDINARIO'!F160+'2do AJUST. TRIMESTRAL'!C160</f>
        <v>365550.48</v>
      </c>
      <c r="G160" s="1">
        <v>38368.85</v>
      </c>
      <c r="H160" s="1">
        <v>17039.64</v>
      </c>
      <c r="I160" s="1">
        <v>45283.48</v>
      </c>
      <c r="J160" s="1">
        <v>2587.62</v>
      </c>
      <c r="K160" s="1">
        <v>4250.8900000000003</v>
      </c>
      <c r="L160" s="1">
        <v>0</v>
      </c>
      <c r="M160" s="1">
        <v>0</v>
      </c>
      <c r="N160" s="3">
        <f t="shared" si="2"/>
        <v>2685723.4900000007</v>
      </c>
    </row>
    <row r="161" spans="1:14" x14ac:dyDescent="0.2">
      <c r="A161" s="4">
        <v>158</v>
      </c>
      <c r="B161" s="2" t="s">
        <v>164</v>
      </c>
      <c r="C161" s="1">
        <v>319177.2</v>
      </c>
      <c r="D161" s="1">
        <v>87996.81</v>
      </c>
      <c r="E161" s="1">
        <v>4504</v>
      </c>
      <c r="F161" s="1">
        <f>+'JULIO ORDINARIO'!F161+'2do AJUST. TRIMESTRAL'!C161</f>
        <v>65163.75</v>
      </c>
      <c r="G161" s="1">
        <v>5310.59</v>
      </c>
      <c r="H161" s="1">
        <v>3054.46</v>
      </c>
      <c r="I161" s="1">
        <v>7102.03</v>
      </c>
      <c r="J161" s="1">
        <v>679.51</v>
      </c>
      <c r="K161" s="1">
        <v>730.03</v>
      </c>
      <c r="L161" s="1">
        <v>10380</v>
      </c>
      <c r="M161" s="1">
        <v>0</v>
      </c>
      <c r="N161" s="3">
        <f t="shared" si="2"/>
        <v>504098.38000000012</v>
      </c>
    </row>
    <row r="162" spans="1:14" x14ac:dyDescent="0.2">
      <c r="A162" s="4">
        <v>159</v>
      </c>
      <c r="B162" s="2" t="s">
        <v>165</v>
      </c>
      <c r="C162" s="1">
        <v>368518.31</v>
      </c>
      <c r="D162" s="1">
        <v>73385.91</v>
      </c>
      <c r="E162" s="1">
        <v>4940.78</v>
      </c>
      <c r="F162" s="1">
        <f>+'JULIO ORDINARIO'!F162+'2do AJUST. TRIMESTRAL'!C162</f>
        <v>61720.03</v>
      </c>
      <c r="G162" s="1">
        <v>13350.54</v>
      </c>
      <c r="H162" s="1">
        <v>3061.22</v>
      </c>
      <c r="I162" s="1">
        <v>9970.89</v>
      </c>
      <c r="J162" s="1">
        <v>775.68</v>
      </c>
      <c r="K162" s="1">
        <v>650.26</v>
      </c>
      <c r="L162" s="1">
        <v>0</v>
      </c>
      <c r="M162" s="1">
        <v>0</v>
      </c>
      <c r="N162" s="3">
        <f t="shared" si="2"/>
        <v>536373.62000000011</v>
      </c>
    </row>
    <row r="163" spans="1:14" x14ac:dyDescent="0.2">
      <c r="A163" s="4">
        <v>160</v>
      </c>
      <c r="B163" s="2" t="s">
        <v>166</v>
      </c>
      <c r="C163" s="1">
        <v>176499.1</v>
      </c>
      <c r="D163" s="1">
        <v>70663.539999999994</v>
      </c>
      <c r="E163" s="1">
        <v>2410.79</v>
      </c>
      <c r="F163" s="1">
        <f>+'JULIO ORDINARIO'!F163+'2do AJUST. TRIMESTRAL'!C163</f>
        <v>24851.18</v>
      </c>
      <c r="G163" s="1">
        <v>3363.53</v>
      </c>
      <c r="H163" s="1">
        <v>1304.95</v>
      </c>
      <c r="I163" s="1">
        <v>3054.18</v>
      </c>
      <c r="J163" s="1">
        <v>427.45</v>
      </c>
      <c r="K163" s="1">
        <v>240.83</v>
      </c>
      <c r="L163" s="1">
        <v>0</v>
      </c>
      <c r="M163" s="1">
        <v>0</v>
      </c>
      <c r="N163" s="3">
        <f t="shared" si="2"/>
        <v>282815.5500000001</v>
      </c>
    </row>
    <row r="164" spans="1:14" x14ac:dyDescent="0.2">
      <c r="A164" s="4">
        <v>161</v>
      </c>
      <c r="B164" s="2" t="s">
        <v>167</v>
      </c>
      <c r="C164" s="1">
        <v>217731.14</v>
      </c>
      <c r="D164" s="1">
        <v>48706.43</v>
      </c>
      <c r="E164" s="1">
        <v>3179.46</v>
      </c>
      <c r="F164" s="1">
        <f>+'JULIO ORDINARIO'!F164+'2do AJUST. TRIMESTRAL'!C164</f>
        <v>32578.149999999998</v>
      </c>
      <c r="G164" s="1">
        <v>6470.01</v>
      </c>
      <c r="H164" s="1">
        <v>1673.65</v>
      </c>
      <c r="I164" s="1">
        <v>4907.95</v>
      </c>
      <c r="J164" s="1">
        <v>551.79</v>
      </c>
      <c r="K164" s="1">
        <v>319.37</v>
      </c>
      <c r="L164" s="1">
        <v>0</v>
      </c>
      <c r="M164" s="1">
        <v>0</v>
      </c>
      <c r="N164" s="3">
        <f t="shared" si="2"/>
        <v>316117.95000000007</v>
      </c>
    </row>
    <row r="165" spans="1:14" x14ac:dyDescent="0.2">
      <c r="A165" s="4">
        <v>162</v>
      </c>
      <c r="B165" s="2" t="s">
        <v>168</v>
      </c>
      <c r="C165" s="1">
        <v>168658.54</v>
      </c>
      <c r="D165" s="1">
        <v>42706</v>
      </c>
      <c r="E165" s="1">
        <v>2410.69</v>
      </c>
      <c r="F165" s="1">
        <f>+'JULIO ORDINARIO'!F165+'2do AJUST. TRIMESTRAL'!C165</f>
        <v>25062.17</v>
      </c>
      <c r="G165" s="1">
        <v>4953.8100000000004</v>
      </c>
      <c r="H165" s="1">
        <v>1290.57</v>
      </c>
      <c r="I165" s="1">
        <v>3723.86</v>
      </c>
      <c r="J165" s="1">
        <v>412.04</v>
      </c>
      <c r="K165" s="1">
        <v>246.27</v>
      </c>
      <c r="L165" s="1">
        <v>0</v>
      </c>
      <c r="M165" s="1">
        <v>0</v>
      </c>
      <c r="N165" s="3">
        <f t="shared" si="2"/>
        <v>249463.95</v>
      </c>
    </row>
    <row r="166" spans="1:14" x14ac:dyDescent="0.2">
      <c r="A166" s="4">
        <v>163</v>
      </c>
      <c r="B166" s="2" t="s">
        <v>169</v>
      </c>
      <c r="C166" s="1">
        <v>147723.14000000001</v>
      </c>
      <c r="D166" s="1">
        <v>90690.78</v>
      </c>
      <c r="E166" s="1">
        <v>2209.65</v>
      </c>
      <c r="F166" s="1">
        <f>+'JULIO ORDINARIO'!F166+'2do AJUST. TRIMESTRAL'!C166</f>
        <v>20019.95</v>
      </c>
      <c r="G166" s="1">
        <v>3780.06</v>
      </c>
      <c r="H166" s="1">
        <v>1064.1600000000001</v>
      </c>
      <c r="I166" s="1">
        <v>2835.1</v>
      </c>
      <c r="J166" s="1">
        <v>406.01</v>
      </c>
      <c r="K166" s="1">
        <v>184.48</v>
      </c>
      <c r="L166" s="1">
        <v>0</v>
      </c>
      <c r="M166" s="1">
        <v>0</v>
      </c>
      <c r="N166" s="3">
        <f t="shared" si="2"/>
        <v>268913.32999999996</v>
      </c>
    </row>
    <row r="167" spans="1:14" x14ac:dyDescent="0.2">
      <c r="A167" s="4">
        <v>164</v>
      </c>
      <c r="B167" s="2" t="s">
        <v>170</v>
      </c>
      <c r="C167" s="1">
        <v>225946.64</v>
      </c>
      <c r="D167" s="1">
        <v>49835.8</v>
      </c>
      <c r="E167" s="1">
        <v>3217.56</v>
      </c>
      <c r="F167" s="1">
        <f>+'JULIO ORDINARIO'!F167+'2do AJUST. TRIMESTRAL'!C167</f>
        <v>34477.369999999995</v>
      </c>
      <c r="G167" s="1">
        <v>6882.52</v>
      </c>
      <c r="H167" s="1">
        <v>1761.14</v>
      </c>
      <c r="I167" s="1">
        <v>5223.68</v>
      </c>
      <c r="J167" s="1">
        <v>554.58000000000004</v>
      </c>
      <c r="K167" s="1">
        <v>343.75</v>
      </c>
      <c r="L167" s="1">
        <v>11524</v>
      </c>
      <c r="M167" s="1">
        <v>0</v>
      </c>
      <c r="N167" s="3">
        <f t="shared" si="2"/>
        <v>339767.04000000004</v>
      </c>
    </row>
    <row r="168" spans="1:14" x14ac:dyDescent="0.2">
      <c r="A168" s="4">
        <v>165</v>
      </c>
      <c r="B168" s="2" t="s">
        <v>171</v>
      </c>
      <c r="C168" s="1">
        <v>164571.51</v>
      </c>
      <c r="D168" s="1">
        <v>116707.82</v>
      </c>
      <c r="E168" s="1">
        <v>2404.69</v>
      </c>
      <c r="F168" s="1">
        <f>+'JULIO ORDINARIO'!F168+'2do AJUST. TRIMESTRAL'!C168</f>
        <v>23877.94</v>
      </c>
      <c r="G168" s="1">
        <v>3881.08</v>
      </c>
      <c r="H168" s="1">
        <v>1239.1099999999999</v>
      </c>
      <c r="I168" s="1">
        <v>3189.97</v>
      </c>
      <c r="J168" s="1">
        <v>416.32</v>
      </c>
      <c r="K168" s="1">
        <v>230.25</v>
      </c>
      <c r="L168" s="1">
        <v>0</v>
      </c>
      <c r="M168" s="1">
        <v>0</v>
      </c>
      <c r="N168" s="3">
        <f t="shared" si="2"/>
        <v>316518.69</v>
      </c>
    </row>
    <row r="169" spans="1:14" x14ac:dyDescent="0.2">
      <c r="A169" s="4">
        <v>166</v>
      </c>
      <c r="B169" s="2" t="s">
        <v>172</v>
      </c>
      <c r="C169" s="1">
        <v>854622.47</v>
      </c>
      <c r="D169" s="1">
        <v>248760.71</v>
      </c>
      <c r="E169" s="1">
        <v>11367.53</v>
      </c>
      <c r="F169" s="1">
        <f>+'JULIO ORDINARIO'!F169+'2do AJUST. TRIMESTRAL'!C169</f>
        <v>169091.52000000002</v>
      </c>
      <c r="G169" s="1">
        <v>26616.58</v>
      </c>
      <c r="H169" s="1">
        <v>7984</v>
      </c>
      <c r="I169" s="1">
        <v>24084.91</v>
      </c>
      <c r="J169" s="1">
        <v>1520.66</v>
      </c>
      <c r="K169" s="1">
        <v>1892.77</v>
      </c>
      <c r="L169" s="1">
        <v>0</v>
      </c>
      <c r="M169" s="1">
        <v>0</v>
      </c>
      <c r="N169" s="3">
        <f t="shared" si="2"/>
        <v>1345941.15</v>
      </c>
    </row>
    <row r="170" spans="1:14" x14ac:dyDescent="0.2">
      <c r="A170" s="4">
        <v>167</v>
      </c>
      <c r="B170" s="2" t="s">
        <v>173</v>
      </c>
      <c r="C170" s="1">
        <v>178619.28</v>
      </c>
      <c r="D170" s="1">
        <v>71740.509999999995</v>
      </c>
      <c r="E170" s="1">
        <v>2575.1999999999998</v>
      </c>
      <c r="F170" s="1">
        <f>+'JULIO ORDINARIO'!F170+'2do AJUST. TRIMESTRAL'!C170</f>
        <v>26837.38</v>
      </c>
      <c r="G170" s="1">
        <v>5167.05</v>
      </c>
      <c r="H170" s="1">
        <v>1377.48</v>
      </c>
      <c r="I170" s="1">
        <v>3950.32</v>
      </c>
      <c r="J170" s="1">
        <v>443.69</v>
      </c>
      <c r="K170" s="1">
        <v>264.58999999999997</v>
      </c>
      <c r="L170" s="1">
        <v>0</v>
      </c>
      <c r="M170" s="1">
        <v>0</v>
      </c>
      <c r="N170" s="3">
        <f t="shared" si="2"/>
        <v>290975.5</v>
      </c>
    </row>
    <row r="171" spans="1:14" x14ac:dyDescent="0.2">
      <c r="A171" s="4">
        <v>168</v>
      </c>
      <c r="B171" s="2" t="s">
        <v>566</v>
      </c>
      <c r="C171" s="1">
        <v>108155.73</v>
      </c>
      <c r="D171" s="1">
        <v>38139.599999999999</v>
      </c>
      <c r="E171" s="1">
        <v>1698.43</v>
      </c>
      <c r="F171" s="1">
        <f>+'JULIO ORDINARIO'!F171+'2do AJUST. TRIMESTRAL'!C171</f>
        <v>13096.759999999998</v>
      </c>
      <c r="G171" s="1">
        <v>2242.85</v>
      </c>
      <c r="H171" s="1">
        <v>725</v>
      </c>
      <c r="I171" s="1">
        <v>1686.32</v>
      </c>
      <c r="J171" s="1">
        <v>329.07</v>
      </c>
      <c r="K171" s="1">
        <v>109.73</v>
      </c>
      <c r="L171" s="1">
        <v>4801</v>
      </c>
      <c r="M171" s="1">
        <v>0</v>
      </c>
      <c r="N171" s="3">
        <f t="shared" si="2"/>
        <v>170984.49000000002</v>
      </c>
    </row>
    <row r="172" spans="1:14" x14ac:dyDescent="0.2">
      <c r="A172" s="4">
        <v>169</v>
      </c>
      <c r="B172" s="2" t="s">
        <v>174</v>
      </c>
      <c r="C172" s="1">
        <v>314937.73</v>
      </c>
      <c r="D172" s="1">
        <v>92530.23</v>
      </c>
      <c r="E172" s="1">
        <v>4531.6499999999996</v>
      </c>
      <c r="F172" s="1">
        <f>+'JULIO ORDINARIO'!F172+'2do AJUST. TRIMESTRAL'!C172</f>
        <v>49393.06</v>
      </c>
      <c r="G172" s="1">
        <v>10803.08</v>
      </c>
      <c r="H172" s="1">
        <v>2499.04</v>
      </c>
      <c r="I172" s="1">
        <v>7642.38</v>
      </c>
      <c r="J172" s="1">
        <v>759.63</v>
      </c>
      <c r="K172" s="1">
        <v>497.3</v>
      </c>
      <c r="L172" s="1">
        <v>0</v>
      </c>
      <c r="M172" s="1">
        <v>0</v>
      </c>
      <c r="N172" s="3">
        <f t="shared" si="2"/>
        <v>483594.1</v>
      </c>
    </row>
    <row r="173" spans="1:14" x14ac:dyDescent="0.2">
      <c r="A173" s="4">
        <v>170</v>
      </c>
      <c r="B173" s="2" t="s">
        <v>175</v>
      </c>
      <c r="C173" s="1">
        <v>353419.71</v>
      </c>
      <c r="D173" s="1">
        <v>141433.57</v>
      </c>
      <c r="E173" s="1">
        <v>4586.46</v>
      </c>
      <c r="F173" s="1">
        <f>+'JULIO ORDINARIO'!F173+'2do AJUST. TRIMESTRAL'!C173</f>
        <v>47577.72</v>
      </c>
      <c r="G173" s="1">
        <v>9204.92</v>
      </c>
      <c r="H173" s="1">
        <v>2537.4</v>
      </c>
      <c r="I173" s="1">
        <v>6807.6</v>
      </c>
      <c r="J173" s="1">
        <v>782.87</v>
      </c>
      <c r="K173" s="1">
        <v>456.5</v>
      </c>
      <c r="L173" s="1">
        <v>0</v>
      </c>
      <c r="M173" s="1">
        <v>0</v>
      </c>
      <c r="N173" s="3">
        <f t="shared" si="2"/>
        <v>566806.75000000012</v>
      </c>
    </row>
    <row r="174" spans="1:14" x14ac:dyDescent="0.2">
      <c r="A174" s="4">
        <v>171</v>
      </c>
      <c r="B174" s="2" t="s">
        <v>176</v>
      </c>
      <c r="C174" s="1">
        <v>1217931.54</v>
      </c>
      <c r="D174" s="1">
        <v>505704.65</v>
      </c>
      <c r="E174" s="1">
        <v>16215.32</v>
      </c>
      <c r="F174" s="1">
        <f>+'JULIO ORDINARIO'!F174+'2do AJUST. TRIMESTRAL'!C174</f>
        <v>225181.94</v>
      </c>
      <c r="G174" s="1">
        <v>47768.44</v>
      </c>
      <c r="H174" s="1">
        <v>10842.79</v>
      </c>
      <c r="I174" s="1">
        <v>34831.160000000003</v>
      </c>
      <c r="J174" s="1">
        <v>2365.15</v>
      </c>
      <c r="K174" s="1">
        <v>2465</v>
      </c>
      <c r="L174" s="1">
        <v>0</v>
      </c>
      <c r="M174" s="1">
        <v>0</v>
      </c>
      <c r="N174" s="3">
        <f t="shared" si="2"/>
        <v>2063305.9899999998</v>
      </c>
    </row>
    <row r="175" spans="1:14" x14ac:dyDescent="0.2">
      <c r="A175" s="4">
        <v>172</v>
      </c>
      <c r="B175" s="2" t="s">
        <v>177</v>
      </c>
      <c r="C175" s="1">
        <v>60892.31</v>
      </c>
      <c r="D175" s="1">
        <v>26415.360000000001</v>
      </c>
      <c r="E175" s="1">
        <v>936.34</v>
      </c>
      <c r="F175" s="1">
        <f>+'JULIO ORDINARIO'!F175+'2do AJUST. TRIMESTRAL'!C175</f>
        <v>8857.64</v>
      </c>
      <c r="G175" s="1">
        <v>952.26</v>
      </c>
      <c r="H175" s="1">
        <v>459.12</v>
      </c>
      <c r="I175" s="1">
        <v>973.69</v>
      </c>
      <c r="J175" s="1">
        <v>165.82</v>
      </c>
      <c r="K175" s="1">
        <v>84.2</v>
      </c>
      <c r="L175" s="1">
        <v>1591</v>
      </c>
      <c r="M175" s="1">
        <v>0</v>
      </c>
      <c r="N175" s="3">
        <f t="shared" si="2"/>
        <v>101327.73999999999</v>
      </c>
    </row>
    <row r="176" spans="1:14" x14ac:dyDescent="0.2">
      <c r="A176" s="4">
        <v>173</v>
      </c>
      <c r="B176" s="2" t="s">
        <v>178</v>
      </c>
      <c r="C176" s="1">
        <v>147789.37</v>
      </c>
      <c r="D176" s="1">
        <v>68015.48</v>
      </c>
      <c r="E176" s="1">
        <v>2072.66</v>
      </c>
      <c r="F176" s="1">
        <f>+'JULIO ORDINARIO'!F176+'2do AJUST. TRIMESTRAL'!C176</f>
        <v>21018.6</v>
      </c>
      <c r="G176" s="1">
        <v>3426.79</v>
      </c>
      <c r="H176" s="1">
        <v>1099.6500000000001</v>
      </c>
      <c r="I176" s="1">
        <v>2835.19</v>
      </c>
      <c r="J176" s="1">
        <v>371.12</v>
      </c>
      <c r="K176" s="1">
        <v>203.22</v>
      </c>
      <c r="L176" s="1">
        <v>7867</v>
      </c>
      <c r="M176" s="1">
        <v>0</v>
      </c>
      <c r="N176" s="3">
        <f t="shared" si="2"/>
        <v>254699.08</v>
      </c>
    </row>
    <row r="177" spans="1:14" x14ac:dyDescent="0.2">
      <c r="A177" s="4">
        <v>174</v>
      </c>
      <c r="B177" s="2" t="s">
        <v>179</v>
      </c>
      <c r="C177" s="1">
        <v>330081.06</v>
      </c>
      <c r="D177" s="1">
        <v>146148.56</v>
      </c>
      <c r="E177" s="1">
        <v>4160.68</v>
      </c>
      <c r="F177" s="1">
        <f>+'JULIO ORDINARIO'!F177+'2do AJUST. TRIMESTRAL'!C177</f>
        <v>66610.850000000006</v>
      </c>
      <c r="G177" s="1">
        <v>10542.85</v>
      </c>
      <c r="H177" s="1">
        <v>3129.94</v>
      </c>
      <c r="I177" s="1">
        <v>9673.7199999999993</v>
      </c>
      <c r="J177" s="1">
        <v>525.11</v>
      </c>
      <c r="K177" s="1">
        <v>756.91</v>
      </c>
      <c r="L177" s="1">
        <v>0</v>
      </c>
      <c r="M177" s="1">
        <v>0</v>
      </c>
      <c r="N177" s="3">
        <f t="shared" si="2"/>
        <v>571629.67999999993</v>
      </c>
    </row>
    <row r="178" spans="1:14" x14ac:dyDescent="0.2">
      <c r="A178" s="4">
        <v>175</v>
      </c>
      <c r="B178" s="2" t="s">
        <v>180</v>
      </c>
      <c r="C178" s="1">
        <v>149305.67000000001</v>
      </c>
      <c r="D178" s="1">
        <v>59659.29</v>
      </c>
      <c r="E178" s="1">
        <v>2267.9899999999998</v>
      </c>
      <c r="F178" s="1">
        <f>+'JULIO ORDINARIO'!F178+'2do AJUST. TRIMESTRAL'!C178</f>
        <v>18984.57</v>
      </c>
      <c r="G178" s="1">
        <v>3375.36</v>
      </c>
      <c r="H178" s="1">
        <v>1032.68</v>
      </c>
      <c r="I178" s="1">
        <v>2563.34</v>
      </c>
      <c r="J178" s="1">
        <v>432.73</v>
      </c>
      <c r="K178" s="1">
        <v>167.09</v>
      </c>
      <c r="L178" s="1">
        <v>3696</v>
      </c>
      <c r="M178" s="1">
        <v>0</v>
      </c>
      <c r="N178" s="3">
        <f t="shared" si="2"/>
        <v>241484.72</v>
      </c>
    </row>
    <row r="179" spans="1:14" x14ac:dyDescent="0.2">
      <c r="A179" s="4">
        <v>176</v>
      </c>
      <c r="B179" s="2" t="s">
        <v>181</v>
      </c>
      <c r="C179" s="1">
        <v>267569.15999999997</v>
      </c>
      <c r="D179" s="1">
        <v>81481.460000000006</v>
      </c>
      <c r="E179" s="1">
        <v>3912.44</v>
      </c>
      <c r="F179" s="1">
        <f>+'JULIO ORDINARIO'!F179+'2do AJUST. TRIMESTRAL'!C179</f>
        <v>35010.619999999995</v>
      </c>
      <c r="G179" s="1">
        <v>6502.45</v>
      </c>
      <c r="H179" s="1">
        <v>1888.16</v>
      </c>
      <c r="I179" s="1">
        <v>4898.96</v>
      </c>
      <c r="J179" s="1">
        <v>761.38</v>
      </c>
      <c r="K179" s="1">
        <v>318.77999999999997</v>
      </c>
      <c r="L179" s="1">
        <v>0</v>
      </c>
      <c r="M179" s="1">
        <v>0</v>
      </c>
      <c r="N179" s="3">
        <f t="shared" si="2"/>
        <v>402343.41000000003</v>
      </c>
    </row>
    <row r="180" spans="1:14" x14ac:dyDescent="0.2">
      <c r="A180" s="4">
        <v>177</v>
      </c>
      <c r="B180" s="2" t="s">
        <v>182</v>
      </c>
      <c r="C180" s="1">
        <v>775062.16</v>
      </c>
      <c r="D180" s="1">
        <v>221764.68</v>
      </c>
      <c r="E180" s="1">
        <v>10323.92</v>
      </c>
      <c r="F180" s="1">
        <f>+'JULIO ORDINARIO'!F180+'2do AJUST. TRIMESTRAL'!C180</f>
        <v>157174.54</v>
      </c>
      <c r="G180" s="1">
        <v>24230.53</v>
      </c>
      <c r="H180" s="1">
        <v>7375.06</v>
      </c>
      <c r="I180" s="1">
        <v>22326.1</v>
      </c>
      <c r="J180" s="1">
        <v>1395.55</v>
      </c>
      <c r="K180" s="1">
        <v>1773.13</v>
      </c>
      <c r="L180" s="1">
        <v>346622</v>
      </c>
      <c r="M180" s="1">
        <v>0</v>
      </c>
      <c r="N180" s="3">
        <f t="shared" si="2"/>
        <v>1568047.6700000002</v>
      </c>
    </row>
    <row r="181" spans="1:14" x14ac:dyDescent="0.2">
      <c r="A181" s="4">
        <v>178</v>
      </c>
      <c r="B181" s="2" t="s">
        <v>183</v>
      </c>
      <c r="C181" s="1">
        <v>382101.07</v>
      </c>
      <c r="D181" s="1">
        <v>44501.22</v>
      </c>
      <c r="E181" s="1">
        <v>4852.41</v>
      </c>
      <c r="F181" s="1">
        <f>+'JULIO ORDINARIO'!F181+'2do AJUST. TRIMESTRAL'!C181</f>
        <v>70830.5</v>
      </c>
      <c r="G181" s="1">
        <v>15537.92</v>
      </c>
      <c r="H181" s="1">
        <v>3410.05</v>
      </c>
      <c r="I181" s="1">
        <v>12031.19</v>
      </c>
      <c r="J181" s="1">
        <v>690.99</v>
      </c>
      <c r="K181" s="1">
        <v>782.93</v>
      </c>
      <c r="L181" s="1">
        <v>0</v>
      </c>
      <c r="M181" s="1">
        <v>0</v>
      </c>
      <c r="N181" s="3">
        <f t="shared" si="2"/>
        <v>534738.28</v>
      </c>
    </row>
    <row r="182" spans="1:14" x14ac:dyDescent="0.2">
      <c r="A182" s="4">
        <v>179</v>
      </c>
      <c r="B182" s="2" t="s">
        <v>184</v>
      </c>
      <c r="C182" s="1">
        <v>168381.3</v>
      </c>
      <c r="D182" s="1">
        <v>74492.98</v>
      </c>
      <c r="E182" s="1">
        <v>2505.36</v>
      </c>
      <c r="F182" s="1">
        <f>+'JULIO ORDINARIO'!F182+'2do AJUST. TRIMESTRAL'!C182</f>
        <v>24549.530000000002</v>
      </c>
      <c r="G182" s="1">
        <v>3415.8</v>
      </c>
      <c r="H182" s="1">
        <v>1272.6300000000001</v>
      </c>
      <c r="I182" s="1">
        <v>3042.45</v>
      </c>
      <c r="J182" s="1">
        <v>450.42</v>
      </c>
      <c r="K182" s="1">
        <v>236.24</v>
      </c>
      <c r="L182" s="1">
        <v>0</v>
      </c>
      <c r="M182" s="1">
        <v>0</v>
      </c>
      <c r="N182" s="3">
        <f t="shared" si="2"/>
        <v>278346.70999999996</v>
      </c>
    </row>
    <row r="183" spans="1:14" x14ac:dyDescent="0.2">
      <c r="A183" s="4">
        <v>180</v>
      </c>
      <c r="B183" s="2" t="s">
        <v>185</v>
      </c>
      <c r="C183" s="1">
        <v>185978.71</v>
      </c>
      <c r="D183" s="1">
        <v>49337.599999999999</v>
      </c>
      <c r="E183" s="1">
        <v>2702.58</v>
      </c>
      <c r="F183" s="1">
        <f>+'JULIO ORDINARIO'!F183+'2do AJUST. TRIMESTRAL'!C183</f>
        <v>27895.239999999998</v>
      </c>
      <c r="G183" s="1">
        <v>5527.89</v>
      </c>
      <c r="H183" s="1">
        <v>1432.11</v>
      </c>
      <c r="I183" s="1">
        <v>4214</v>
      </c>
      <c r="J183" s="1">
        <v>469.58</v>
      </c>
      <c r="K183" s="1">
        <v>274.20999999999998</v>
      </c>
      <c r="L183" s="1">
        <v>0</v>
      </c>
      <c r="M183" s="1">
        <v>0</v>
      </c>
      <c r="N183" s="3">
        <f t="shared" si="2"/>
        <v>277831.92000000004</v>
      </c>
    </row>
    <row r="184" spans="1:14" x14ac:dyDescent="0.2">
      <c r="A184" s="4">
        <v>181</v>
      </c>
      <c r="B184" s="2" t="s">
        <v>186</v>
      </c>
      <c r="C184" s="1">
        <v>96662.06</v>
      </c>
      <c r="D184" s="1">
        <v>44951.519999999997</v>
      </c>
      <c r="E184" s="1">
        <v>1504.47</v>
      </c>
      <c r="F184" s="1">
        <f>+'JULIO ORDINARIO'!F184+'2do AJUST. TRIMESTRAL'!C184</f>
        <v>11890.42</v>
      </c>
      <c r="G184" s="1">
        <v>1070.1099999999999</v>
      </c>
      <c r="H184" s="1">
        <v>654.55999999999995</v>
      </c>
      <c r="I184" s="1">
        <v>1131.6099999999999</v>
      </c>
      <c r="J184" s="1">
        <v>287.38</v>
      </c>
      <c r="K184" s="1">
        <v>101.16</v>
      </c>
      <c r="L184" s="1">
        <v>0</v>
      </c>
      <c r="M184" s="1">
        <v>0</v>
      </c>
      <c r="N184" s="3">
        <f t="shared" si="2"/>
        <v>158253.28999999998</v>
      </c>
    </row>
    <row r="185" spans="1:14" x14ac:dyDescent="0.2">
      <c r="A185" s="4">
        <v>182</v>
      </c>
      <c r="B185" s="2" t="s">
        <v>187</v>
      </c>
      <c r="C185" s="1">
        <v>185477.79</v>
      </c>
      <c r="D185" s="1">
        <v>49492.6</v>
      </c>
      <c r="E185" s="1">
        <v>2726.94</v>
      </c>
      <c r="F185" s="1">
        <f>+'JULIO ORDINARIO'!F185+'2do AJUST. TRIMESTRAL'!C185</f>
        <v>26678.18</v>
      </c>
      <c r="G185" s="1">
        <v>5261.63</v>
      </c>
      <c r="H185" s="1">
        <v>1388.99</v>
      </c>
      <c r="I185" s="1">
        <v>3924.87</v>
      </c>
      <c r="J185" s="1">
        <v>486.35</v>
      </c>
      <c r="K185" s="1">
        <v>255.74</v>
      </c>
      <c r="L185" s="1">
        <v>16926</v>
      </c>
      <c r="M185" s="1">
        <v>0</v>
      </c>
      <c r="N185" s="3">
        <f t="shared" si="2"/>
        <v>292619.08999999997</v>
      </c>
    </row>
    <row r="186" spans="1:14" x14ac:dyDescent="0.2">
      <c r="A186" s="4">
        <v>183</v>
      </c>
      <c r="B186" s="2" t="s">
        <v>567</v>
      </c>
      <c r="C186" s="1">
        <v>153625.04999999999</v>
      </c>
      <c r="D186" s="1">
        <v>91894.61</v>
      </c>
      <c r="E186" s="1">
        <v>2306.1799999999998</v>
      </c>
      <c r="F186" s="1">
        <f>+'JULIO ORDINARIO'!F186+'2do AJUST. TRIMESTRAL'!C186</f>
        <v>20574.169999999998</v>
      </c>
      <c r="G186" s="1">
        <v>3511.86</v>
      </c>
      <c r="H186" s="1">
        <v>1098.77</v>
      </c>
      <c r="I186" s="1">
        <v>2753.73</v>
      </c>
      <c r="J186" s="1">
        <v>429.29</v>
      </c>
      <c r="K186" s="1">
        <v>188.04</v>
      </c>
      <c r="L186" s="1">
        <v>0</v>
      </c>
      <c r="M186" s="1">
        <v>0</v>
      </c>
      <c r="N186" s="3">
        <f t="shared" si="2"/>
        <v>276381.6999999999</v>
      </c>
    </row>
    <row r="187" spans="1:14" x14ac:dyDescent="0.2">
      <c r="A187" s="4">
        <v>184</v>
      </c>
      <c r="B187" s="2" t="s">
        <v>188</v>
      </c>
      <c r="C187" s="1">
        <v>22202317.050000001</v>
      </c>
      <c r="D187" s="1">
        <v>7813027.3499999996</v>
      </c>
      <c r="E187" s="1">
        <v>261639.01</v>
      </c>
      <c r="F187" s="1">
        <f>+'JULIO ORDINARIO'!F187+'2do AJUST. TRIMESTRAL'!C187</f>
        <v>4331340.0199999996</v>
      </c>
      <c r="G187" s="1">
        <v>369911.35</v>
      </c>
      <c r="H187" s="1">
        <v>205547.37</v>
      </c>
      <c r="I187" s="1">
        <v>488117.84</v>
      </c>
      <c r="J187" s="1">
        <v>32382.89</v>
      </c>
      <c r="K187" s="1">
        <v>49241.51</v>
      </c>
      <c r="L187" s="1">
        <v>0</v>
      </c>
      <c r="M187" s="1">
        <v>266170.96000000002</v>
      </c>
      <c r="N187" s="3">
        <f t="shared" si="2"/>
        <v>36019695.350000001</v>
      </c>
    </row>
    <row r="188" spans="1:14" ht="15" customHeight="1" x14ac:dyDescent="0.2">
      <c r="A188" s="4">
        <v>185</v>
      </c>
      <c r="B188" s="2" t="s">
        <v>189</v>
      </c>
      <c r="C188" s="1">
        <v>546981.42000000004</v>
      </c>
      <c r="D188" s="1">
        <v>100173.8</v>
      </c>
      <c r="E188" s="1">
        <v>7318.93</v>
      </c>
      <c r="F188" s="1">
        <f>+'JULIO ORDINARIO'!F188+'2do AJUST. TRIMESTRAL'!C188</f>
        <v>97741.98</v>
      </c>
      <c r="G188" s="1">
        <v>21084.02</v>
      </c>
      <c r="H188" s="1">
        <v>4753.8599999999997</v>
      </c>
      <c r="I188" s="1">
        <v>16138.85</v>
      </c>
      <c r="J188" s="1">
        <v>1104.96</v>
      </c>
      <c r="K188" s="1">
        <v>1056.1199999999999</v>
      </c>
      <c r="L188" s="1">
        <v>0</v>
      </c>
      <c r="M188" s="1">
        <v>0</v>
      </c>
      <c r="N188" s="3">
        <f t="shared" si="2"/>
        <v>796353.94000000006</v>
      </c>
    </row>
    <row r="189" spans="1:14" ht="15" customHeight="1" x14ac:dyDescent="0.2">
      <c r="A189" s="4">
        <v>186</v>
      </c>
      <c r="B189" s="2" t="s">
        <v>190</v>
      </c>
      <c r="C189" s="1">
        <v>106734.15</v>
      </c>
      <c r="D189" s="1">
        <v>60880.19</v>
      </c>
      <c r="E189" s="1">
        <v>1763.14</v>
      </c>
      <c r="F189" s="1">
        <f>+'JULIO ORDINARIO'!F189+'2do AJUST. TRIMESTRAL'!C189</f>
        <v>10757.68</v>
      </c>
      <c r="G189" s="1">
        <v>1236</v>
      </c>
      <c r="H189" s="1">
        <v>641.08000000000004</v>
      </c>
      <c r="I189" s="1">
        <v>1024.47</v>
      </c>
      <c r="J189" s="1">
        <v>362.69</v>
      </c>
      <c r="K189" s="1">
        <v>73.819999999999993</v>
      </c>
      <c r="L189" s="1">
        <v>16883</v>
      </c>
      <c r="M189" s="1">
        <v>0</v>
      </c>
      <c r="N189" s="3">
        <f t="shared" si="2"/>
        <v>200356.22</v>
      </c>
    </row>
    <row r="190" spans="1:14" ht="15" customHeight="1" x14ac:dyDescent="0.2">
      <c r="A190" s="4">
        <v>187</v>
      </c>
      <c r="B190" s="2" t="s">
        <v>191</v>
      </c>
      <c r="C190" s="1">
        <v>182782.71</v>
      </c>
      <c r="D190" s="1">
        <v>49841.79</v>
      </c>
      <c r="E190" s="1">
        <v>2708.48</v>
      </c>
      <c r="F190" s="1">
        <f>+'JULIO ORDINARIO'!F190+'2do AJUST. TRIMESTRAL'!C190</f>
        <v>23584.230000000003</v>
      </c>
      <c r="G190" s="1">
        <v>4344.12</v>
      </c>
      <c r="H190" s="1">
        <v>1276.9100000000001</v>
      </c>
      <c r="I190" s="1">
        <v>3251.17</v>
      </c>
      <c r="J190" s="1">
        <v>515.28</v>
      </c>
      <c r="K190" s="1">
        <v>211.63</v>
      </c>
      <c r="L190" s="1">
        <v>0</v>
      </c>
      <c r="M190" s="1">
        <v>0</v>
      </c>
      <c r="N190" s="3">
        <f t="shared" si="2"/>
        <v>268516.32</v>
      </c>
    </row>
    <row r="191" spans="1:14" ht="15" customHeight="1" x14ac:dyDescent="0.2">
      <c r="A191" s="4">
        <v>188</v>
      </c>
      <c r="B191" s="2" t="s">
        <v>192</v>
      </c>
      <c r="C191" s="1">
        <v>596404.38</v>
      </c>
      <c r="D191" s="1">
        <v>320514.69</v>
      </c>
      <c r="E191" s="1">
        <v>7890.9</v>
      </c>
      <c r="F191" s="1">
        <f>+'JULIO ORDINARIO'!F191+'2do AJUST. TRIMESTRAL'!C191</f>
        <v>110042.09</v>
      </c>
      <c r="G191" s="1">
        <v>23150.94</v>
      </c>
      <c r="H191" s="1">
        <v>5302.55</v>
      </c>
      <c r="I191" s="1">
        <v>17808.98</v>
      </c>
      <c r="J191" s="1">
        <v>1150.77</v>
      </c>
      <c r="K191" s="1">
        <v>1205.2</v>
      </c>
      <c r="L191" s="1">
        <v>21244</v>
      </c>
      <c r="M191" s="1">
        <v>0</v>
      </c>
      <c r="N191" s="3">
        <f t="shared" si="2"/>
        <v>1104714.5</v>
      </c>
    </row>
    <row r="192" spans="1:14" ht="15" customHeight="1" x14ac:dyDescent="0.2">
      <c r="A192" s="4">
        <v>189</v>
      </c>
      <c r="B192" s="2" t="s">
        <v>193</v>
      </c>
      <c r="C192" s="1">
        <v>270732.63</v>
      </c>
      <c r="D192" s="1">
        <v>43609.599999999999</v>
      </c>
      <c r="E192" s="1">
        <v>3713.12</v>
      </c>
      <c r="F192" s="1">
        <f>+'JULIO ORDINARIO'!F192+'2do AJUST. TRIMESTRAL'!C192</f>
        <v>52658.06</v>
      </c>
      <c r="G192" s="1">
        <v>7567.59</v>
      </c>
      <c r="H192" s="1">
        <v>2497.4899999999998</v>
      </c>
      <c r="I192" s="1">
        <v>7040.41</v>
      </c>
      <c r="J192" s="1">
        <v>512.91999999999996</v>
      </c>
      <c r="K192" s="1">
        <v>582.94000000000005</v>
      </c>
      <c r="L192" s="1">
        <v>4824</v>
      </c>
      <c r="M192" s="1">
        <v>0</v>
      </c>
      <c r="N192" s="3">
        <f t="shared" si="2"/>
        <v>393738.75999999995</v>
      </c>
    </row>
    <row r="193" spans="1:14" x14ac:dyDescent="0.2">
      <c r="A193" s="4">
        <v>190</v>
      </c>
      <c r="B193" s="2" t="s">
        <v>194</v>
      </c>
      <c r="C193" s="1">
        <v>1567047.65</v>
      </c>
      <c r="D193" s="1">
        <v>734414.49</v>
      </c>
      <c r="E193" s="1">
        <v>20360</v>
      </c>
      <c r="F193" s="1">
        <f>+'JULIO ORDINARIO'!F193+'2do AJUST. TRIMESTRAL'!C193</f>
        <v>314284.07</v>
      </c>
      <c r="G193" s="1">
        <v>53573.74</v>
      </c>
      <c r="H193" s="1">
        <v>14789.38</v>
      </c>
      <c r="I193" s="1">
        <v>46419.55</v>
      </c>
      <c r="J193" s="1">
        <v>2657.47</v>
      </c>
      <c r="K193" s="1">
        <v>3547.25</v>
      </c>
      <c r="L193" s="1">
        <v>78490</v>
      </c>
      <c r="M193" s="1">
        <v>282690.21999999997</v>
      </c>
      <c r="N193" s="3">
        <f t="shared" si="2"/>
        <v>3118273.8199999994</v>
      </c>
    </row>
    <row r="194" spans="1:14" ht="15" customHeight="1" x14ac:dyDescent="0.2">
      <c r="A194" s="4">
        <v>191</v>
      </c>
      <c r="B194" s="2" t="s">
        <v>195</v>
      </c>
      <c r="C194" s="1">
        <v>53444.59</v>
      </c>
      <c r="D194" s="1">
        <v>23969.65</v>
      </c>
      <c r="E194" s="1">
        <v>877.71</v>
      </c>
      <c r="F194" s="1">
        <f>+'JULIO ORDINARIO'!F194+'2do AJUST. TRIMESTRAL'!C194</f>
        <v>6020.46</v>
      </c>
      <c r="G194" s="1">
        <v>693.97</v>
      </c>
      <c r="H194" s="1">
        <v>343.46</v>
      </c>
      <c r="I194" s="1">
        <v>610.75</v>
      </c>
      <c r="J194" s="1">
        <v>182.77</v>
      </c>
      <c r="K194" s="1">
        <v>46.56</v>
      </c>
      <c r="L194" s="1">
        <v>1983</v>
      </c>
      <c r="M194" s="1">
        <v>0</v>
      </c>
      <c r="N194" s="3">
        <f t="shared" si="2"/>
        <v>88172.920000000013</v>
      </c>
    </row>
    <row r="195" spans="1:14" ht="15" customHeight="1" x14ac:dyDescent="0.2">
      <c r="A195" s="4">
        <v>192</v>
      </c>
      <c r="B195" s="2" t="s">
        <v>196</v>
      </c>
      <c r="C195" s="1">
        <v>204737.32</v>
      </c>
      <c r="D195" s="1">
        <v>81368.28</v>
      </c>
      <c r="E195" s="1">
        <v>2783.53</v>
      </c>
      <c r="F195" s="1">
        <f>+'JULIO ORDINARIO'!F195+'2do AJUST. TRIMESTRAL'!C195</f>
        <v>40125.839999999997</v>
      </c>
      <c r="G195" s="1">
        <v>3523.12</v>
      </c>
      <c r="H195" s="1">
        <v>1900.29</v>
      </c>
      <c r="I195" s="1">
        <v>4502.82</v>
      </c>
      <c r="J195" s="1">
        <v>397.13</v>
      </c>
      <c r="K195" s="1">
        <v>446.28</v>
      </c>
      <c r="L195" s="1">
        <v>0</v>
      </c>
      <c r="M195" s="1">
        <v>0</v>
      </c>
      <c r="N195" s="3">
        <f t="shared" si="2"/>
        <v>339784.61</v>
      </c>
    </row>
    <row r="196" spans="1:14" ht="15" customHeight="1" x14ac:dyDescent="0.2">
      <c r="A196" s="4">
        <v>193</v>
      </c>
      <c r="B196" s="2" t="s">
        <v>197</v>
      </c>
      <c r="C196" s="1">
        <v>222662.43</v>
      </c>
      <c r="D196" s="1">
        <v>46558.35</v>
      </c>
      <c r="E196" s="1">
        <v>3051.78</v>
      </c>
      <c r="F196" s="1">
        <f>+'JULIO ORDINARIO'!F196+'2do AJUST. TRIMESTRAL'!C196</f>
        <v>42475.88</v>
      </c>
      <c r="G196" s="1">
        <v>6553.91</v>
      </c>
      <c r="H196" s="1">
        <v>2026.51</v>
      </c>
      <c r="I196" s="1">
        <v>5962.1</v>
      </c>
      <c r="J196" s="1">
        <v>442.55</v>
      </c>
      <c r="K196" s="1">
        <v>467.41</v>
      </c>
      <c r="L196" s="1">
        <v>0</v>
      </c>
      <c r="M196" s="1">
        <v>0</v>
      </c>
      <c r="N196" s="3">
        <f t="shared" ref="N196:N259" si="3">SUM(C196:M196)</f>
        <v>330200.91999999993</v>
      </c>
    </row>
    <row r="197" spans="1:14" ht="15" customHeight="1" x14ac:dyDescent="0.2">
      <c r="A197" s="4">
        <v>194</v>
      </c>
      <c r="B197" s="2" t="s">
        <v>198</v>
      </c>
      <c r="C197" s="1">
        <v>223052.21</v>
      </c>
      <c r="D197" s="1">
        <v>79782.75</v>
      </c>
      <c r="E197" s="1">
        <v>2931.43</v>
      </c>
      <c r="F197" s="1">
        <f>+'JULIO ORDINARIO'!F197+'2do AJUST. TRIMESTRAL'!C197</f>
        <v>36635.94</v>
      </c>
      <c r="G197" s="1">
        <v>3213.81</v>
      </c>
      <c r="H197" s="1">
        <v>1833.48</v>
      </c>
      <c r="I197" s="1">
        <v>3948.98</v>
      </c>
      <c r="J197" s="1">
        <v>529.82000000000005</v>
      </c>
      <c r="K197" s="1">
        <v>385.58</v>
      </c>
      <c r="L197" s="1">
        <v>0</v>
      </c>
      <c r="M197" s="1">
        <v>0</v>
      </c>
      <c r="N197" s="3">
        <f t="shared" si="3"/>
        <v>352313.99999999994</v>
      </c>
    </row>
    <row r="198" spans="1:14" x14ac:dyDescent="0.2">
      <c r="A198" s="4">
        <v>195</v>
      </c>
      <c r="B198" s="2" t="s">
        <v>199</v>
      </c>
      <c r="C198" s="1">
        <v>183969.51</v>
      </c>
      <c r="D198" s="1">
        <v>70441.19</v>
      </c>
      <c r="E198" s="1">
        <v>2720.68</v>
      </c>
      <c r="F198" s="1">
        <f>+'JULIO ORDINARIO'!F198+'2do AJUST. TRIMESTRAL'!C198</f>
        <v>21852.379999999997</v>
      </c>
      <c r="G198" s="1">
        <v>2579.84</v>
      </c>
      <c r="H198" s="1">
        <v>1225.04</v>
      </c>
      <c r="I198" s="1">
        <v>2310.92</v>
      </c>
      <c r="J198" s="1">
        <v>592.20000000000005</v>
      </c>
      <c r="K198" s="1">
        <v>186.16</v>
      </c>
      <c r="L198" s="1">
        <v>0</v>
      </c>
      <c r="M198" s="1">
        <v>0</v>
      </c>
      <c r="N198" s="3">
        <f t="shared" si="3"/>
        <v>285877.92</v>
      </c>
    </row>
    <row r="199" spans="1:14" x14ac:dyDescent="0.2">
      <c r="A199" s="4">
        <v>196</v>
      </c>
      <c r="B199" s="2" t="s">
        <v>200</v>
      </c>
      <c r="C199" s="1">
        <v>85475.45</v>
      </c>
      <c r="D199" s="1">
        <v>40460.26</v>
      </c>
      <c r="E199" s="1">
        <v>1381.44</v>
      </c>
      <c r="F199" s="1">
        <f>+'JULIO ORDINARIO'!F199+'2do AJUST. TRIMESTRAL'!C199</f>
        <v>10196.93</v>
      </c>
      <c r="G199" s="1">
        <v>948.21</v>
      </c>
      <c r="H199" s="1">
        <v>567.65</v>
      </c>
      <c r="I199" s="1">
        <v>966.64</v>
      </c>
      <c r="J199" s="1">
        <v>267.93</v>
      </c>
      <c r="K199" s="1">
        <v>83.29</v>
      </c>
      <c r="L199" s="1">
        <v>0</v>
      </c>
      <c r="M199" s="1">
        <v>0</v>
      </c>
      <c r="N199" s="3">
        <f t="shared" si="3"/>
        <v>140347.79999999999</v>
      </c>
    </row>
    <row r="200" spans="1:14" x14ac:dyDescent="0.2">
      <c r="A200" s="4">
        <v>197</v>
      </c>
      <c r="B200" s="2" t="s">
        <v>201</v>
      </c>
      <c r="C200" s="1">
        <v>385759.37</v>
      </c>
      <c r="D200" s="1">
        <v>170838.27</v>
      </c>
      <c r="E200" s="1">
        <v>5127.71</v>
      </c>
      <c r="F200" s="1">
        <f>+'JULIO ORDINARIO'!F200+'2do AJUST. TRIMESTRAL'!C200</f>
        <v>66309.83</v>
      </c>
      <c r="G200" s="1">
        <v>7763.36</v>
      </c>
      <c r="H200" s="1">
        <v>3264.88</v>
      </c>
      <c r="I200" s="1">
        <v>8036.99</v>
      </c>
      <c r="J200" s="1">
        <v>814.39</v>
      </c>
      <c r="K200" s="1">
        <v>707.43</v>
      </c>
      <c r="L200" s="1">
        <v>15728</v>
      </c>
      <c r="M200" s="1">
        <v>0</v>
      </c>
      <c r="N200" s="3">
        <f t="shared" si="3"/>
        <v>664350.23</v>
      </c>
    </row>
    <row r="201" spans="1:14" x14ac:dyDescent="0.2">
      <c r="A201" s="4">
        <v>198</v>
      </c>
      <c r="B201" s="2" t="s">
        <v>202</v>
      </c>
      <c r="C201" s="1">
        <v>1782644</v>
      </c>
      <c r="D201" s="1">
        <v>643987.92000000004</v>
      </c>
      <c r="E201" s="1">
        <v>22962.51</v>
      </c>
      <c r="F201" s="1">
        <f>+'JULIO ORDINARIO'!F201+'2do AJUST. TRIMESTRAL'!C201</f>
        <v>319853.48</v>
      </c>
      <c r="G201" s="1">
        <v>71763.789999999994</v>
      </c>
      <c r="H201" s="1">
        <v>15540.11</v>
      </c>
      <c r="I201" s="1">
        <v>53577.55</v>
      </c>
      <c r="J201" s="1">
        <v>3342.46</v>
      </c>
      <c r="K201" s="1">
        <v>3486.38</v>
      </c>
      <c r="L201" s="1">
        <v>186312</v>
      </c>
      <c r="M201" s="1">
        <v>0</v>
      </c>
      <c r="N201" s="3">
        <f t="shared" si="3"/>
        <v>3103470.1999999993</v>
      </c>
    </row>
    <row r="202" spans="1:14" x14ac:dyDescent="0.2">
      <c r="A202" s="4">
        <v>199</v>
      </c>
      <c r="B202" s="2" t="s">
        <v>203</v>
      </c>
      <c r="C202" s="1">
        <v>97235.9</v>
      </c>
      <c r="D202" s="1">
        <v>42537.78</v>
      </c>
      <c r="E202" s="1">
        <v>1594.63</v>
      </c>
      <c r="F202" s="1">
        <f>+'JULIO ORDINARIO'!F202+'2do AJUST. TRIMESTRAL'!C202</f>
        <v>9135.4700000000012</v>
      </c>
      <c r="G202" s="1">
        <v>1194.6500000000001</v>
      </c>
      <c r="H202" s="1">
        <v>561.23</v>
      </c>
      <c r="I202" s="1">
        <v>888.11</v>
      </c>
      <c r="J202" s="1">
        <v>333.5</v>
      </c>
      <c r="K202" s="1">
        <v>57.79</v>
      </c>
      <c r="L202" s="1">
        <v>0</v>
      </c>
      <c r="M202" s="1">
        <v>0</v>
      </c>
      <c r="N202" s="3">
        <f t="shared" si="3"/>
        <v>153539.06</v>
      </c>
    </row>
    <row r="203" spans="1:14" x14ac:dyDescent="0.2">
      <c r="A203" s="4">
        <v>200</v>
      </c>
      <c r="B203" s="2" t="s">
        <v>204</v>
      </c>
      <c r="C203" s="1">
        <v>283527.2</v>
      </c>
      <c r="D203" s="1">
        <v>57662.2</v>
      </c>
      <c r="E203" s="1">
        <v>4047.8</v>
      </c>
      <c r="F203" s="1">
        <f>+'JULIO ORDINARIO'!F203+'2do AJUST. TRIMESTRAL'!C203</f>
        <v>43410.83</v>
      </c>
      <c r="G203" s="1">
        <v>8941.6</v>
      </c>
      <c r="H203" s="1">
        <v>2214.2800000000002</v>
      </c>
      <c r="I203" s="1">
        <v>6657.19</v>
      </c>
      <c r="J203" s="1">
        <v>695.27</v>
      </c>
      <c r="K203" s="1">
        <v>433.19</v>
      </c>
      <c r="L203" s="1">
        <v>0</v>
      </c>
      <c r="M203" s="1">
        <v>0</v>
      </c>
      <c r="N203" s="3">
        <f t="shared" si="3"/>
        <v>407589.56000000006</v>
      </c>
    </row>
    <row r="204" spans="1:14" x14ac:dyDescent="0.2">
      <c r="A204" s="4">
        <v>201</v>
      </c>
      <c r="B204" s="2" t="s">
        <v>205</v>
      </c>
      <c r="C204" s="1">
        <v>169859</v>
      </c>
      <c r="D204" s="1">
        <v>37976.6</v>
      </c>
      <c r="E204" s="1">
        <v>2488.31</v>
      </c>
      <c r="F204" s="1">
        <f>+'JULIO ORDINARIO'!F204+'2do AJUST. TRIMESTRAL'!C204</f>
        <v>26229.7</v>
      </c>
      <c r="G204" s="1">
        <v>4473.8999999999996</v>
      </c>
      <c r="H204" s="1">
        <v>1333.4</v>
      </c>
      <c r="I204" s="1">
        <v>3649.63</v>
      </c>
      <c r="J204" s="1">
        <v>422.64</v>
      </c>
      <c r="K204" s="1">
        <v>260.89999999999998</v>
      </c>
      <c r="L204" s="1">
        <v>7848</v>
      </c>
      <c r="M204" s="1">
        <v>0</v>
      </c>
      <c r="N204" s="3">
        <f t="shared" si="3"/>
        <v>254542.08000000002</v>
      </c>
    </row>
    <row r="205" spans="1:14" x14ac:dyDescent="0.2">
      <c r="A205" s="4">
        <v>202</v>
      </c>
      <c r="B205" s="2" t="s">
        <v>206</v>
      </c>
      <c r="C205" s="1">
        <v>355150.68</v>
      </c>
      <c r="D205" s="1">
        <v>113731.87</v>
      </c>
      <c r="E205" s="1">
        <v>4813.55</v>
      </c>
      <c r="F205" s="1">
        <f>+'JULIO ORDINARIO'!F205+'2do AJUST. TRIMESTRAL'!C205</f>
        <v>61254.28</v>
      </c>
      <c r="G205" s="1">
        <v>10893.6</v>
      </c>
      <c r="H205" s="1">
        <v>3009.57</v>
      </c>
      <c r="I205" s="1">
        <v>8990.69</v>
      </c>
      <c r="J205" s="1">
        <v>733.58</v>
      </c>
      <c r="K205" s="1">
        <v>651.16999999999996</v>
      </c>
      <c r="L205" s="1">
        <v>0</v>
      </c>
      <c r="M205" s="1">
        <v>0</v>
      </c>
      <c r="N205" s="3">
        <f t="shared" si="3"/>
        <v>559228.98999999987</v>
      </c>
    </row>
    <row r="206" spans="1:14" x14ac:dyDescent="0.2">
      <c r="A206" s="4">
        <v>203</v>
      </c>
      <c r="B206" s="2" t="s">
        <v>207</v>
      </c>
      <c r="C206" s="1">
        <v>271826.09000000003</v>
      </c>
      <c r="D206" s="1">
        <v>63008.68</v>
      </c>
      <c r="E206" s="1">
        <v>3944.5</v>
      </c>
      <c r="F206" s="1">
        <f>+'JULIO ORDINARIO'!F206+'2do AJUST. TRIMESTRAL'!C206</f>
        <v>41648.630000000005</v>
      </c>
      <c r="G206" s="1">
        <v>8602.2199999999993</v>
      </c>
      <c r="H206" s="1">
        <v>2123.85</v>
      </c>
      <c r="I206" s="1">
        <v>6360.56</v>
      </c>
      <c r="J206" s="1">
        <v>679.62</v>
      </c>
      <c r="K206" s="1">
        <v>413.89</v>
      </c>
      <c r="L206" s="1">
        <v>0</v>
      </c>
      <c r="M206" s="1">
        <v>0</v>
      </c>
      <c r="N206" s="3">
        <f t="shared" si="3"/>
        <v>398608.04</v>
      </c>
    </row>
    <row r="207" spans="1:14" x14ac:dyDescent="0.2">
      <c r="A207" s="4">
        <v>204</v>
      </c>
      <c r="B207" s="2" t="s">
        <v>208</v>
      </c>
      <c r="C207" s="1">
        <v>89417.12</v>
      </c>
      <c r="D207" s="1">
        <v>38132.92</v>
      </c>
      <c r="E207" s="1">
        <v>1338.5</v>
      </c>
      <c r="F207" s="1">
        <f>+'JULIO ORDINARIO'!F207+'2do AJUST. TRIMESTRAL'!C207</f>
        <v>11474.44</v>
      </c>
      <c r="G207" s="1">
        <v>1489.2</v>
      </c>
      <c r="H207" s="1">
        <v>622.17999999999995</v>
      </c>
      <c r="I207" s="1">
        <v>1323.96</v>
      </c>
      <c r="J207" s="1">
        <v>249.49</v>
      </c>
      <c r="K207" s="1">
        <v>102.13</v>
      </c>
      <c r="L207" s="1">
        <v>0</v>
      </c>
      <c r="M207" s="1">
        <v>0</v>
      </c>
      <c r="N207" s="3">
        <f t="shared" si="3"/>
        <v>144149.93999999997</v>
      </c>
    </row>
    <row r="208" spans="1:14" x14ac:dyDescent="0.2">
      <c r="A208" s="4">
        <v>205</v>
      </c>
      <c r="B208" s="2" t="s">
        <v>209</v>
      </c>
      <c r="C208" s="1">
        <v>1113320.45</v>
      </c>
      <c r="D208" s="1">
        <v>273605.73</v>
      </c>
      <c r="E208" s="1">
        <v>14915.83</v>
      </c>
      <c r="F208" s="1">
        <f>+'JULIO ORDINARIO'!F208+'2do AJUST. TRIMESTRAL'!C208</f>
        <v>196737.03999999998</v>
      </c>
      <c r="G208" s="1">
        <v>41140.339999999997</v>
      </c>
      <c r="H208" s="1">
        <v>9637.2999999999993</v>
      </c>
      <c r="I208" s="1">
        <v>31361.279999999999</v>
      </c>
      <c r="J208" s="1">
        <v>2262.7600000000002</v>
      </c>
      <c r="K208" s="1">
        <v>2111.7600000000002</v>
      </c>
      <c r="L208" s="1">
        <v>0</v>
      </c>
      <c r="M208" s="1">
        <v>45623.01</v>
      </c>
      <c r="N208" s="3">
        <f t="shared" si="3"/>
        <v>1730715.5000000002</v>
      </c>
    </row>
    <row r="209" spans="1:14" x14ac:dyDescent="0.2">
      <c r="A209" s="4">
        <v>206</v>
      </c>
      <c r="B209" s="2" t="s">
        <v>210</v>
      </c>
      <c r="C209" s="1">
        <v>203925.98</v>
      </c>
      <c r="D209" s="1">
        <v>80702.52</v>
      </c>
      <c r="E209" s="1">
        <v>2857.83</v>
      </c>
      <c r="F209" s="1">
        <f>+'JULIO ORDINARIO'!F209+'2do AJUST. TRIMESTRAL'!C209</f>
        <v>36484.839999999997</v>
      </c>
      <c r="G209" s="1">
        <v>5728.42</v>
      </c>
      <c r="H209" s="1">
        <v>1773.92</v>
      </c>
      <c r="I209" s="1">
        <v>5061.1499999999996</v>
      </c>
      <c r="J209" s="1">
        <v>453.51</v>
      </c>
      <c r="K209" s="1">
        <v>390.83</v>
      </c>
      <c r="L209" s="1">
        <v>0</v>
      </c>
      <c r="M209" s="1">
        <v>0</v>
      </c>
      <c r="N209" s="3">
        <f t="shared" si="3"/>
        <v>337379.00000000006</v>
      </c>
    </row>
    <row r="210" spans="1:14" x14ac:dyDescent="0.2">
      <c r="A210" s="4">
        <v>207</v>
      </c>
      <c r="B210" s="2" t="s">
        <v>211</v>
      </c>
      <c r="C210" s="1">
        <v>1156572.07</v>
      </c>
      <c r="D210" s="1">
        <v>197875.06</v>
      </c>
      <c r="E210" s="1">
        <v>15197.53</v>
      </c>
      <c r="F210" s="1">
        <f>+'JULIO ORDINARIO'!F210+'2do AJUST. TRIMESTRAL'!C210</f>
        <v>205614.76</v>
      </c>
      <c r="G210" s="1">
        <v>45842.74</v>
      </c>
      <c r="H210" s="1">
        <v>10022.1</v>
      </c>
      <c r="I210" s="1">
        <v>34215.42</v>
      </c>
      <c r="J210" s="1">
        <v>2346.0700000000002</v>
      </c>
      <c r="K210" s="1">
        <v>2226.4499999999998</v>
      </c>
      <c r="L210" s="1">
        <v>0</v>
      </c>
      <c r="M210" s="1">
        <v>37821.440000000002</v>
      </c>
      <c r="N210" s="3">
        <f t="shared" si="3"/>
        <v>1707733.6400000001</v>
      </c>
    </row>
    <row r="211" spans="1:14" x14ac:dyDescent="0.2">
      <c r="A211" s="4">
        <v>208</v>
      </c>
      <c r="B211" s="2" t="s">
        <v>212</v>
      </c>
      <c r="C211" s="1">
        <v>524997.31999999995</v>
      </c>
      <c r="D211" s="1">
        <v>82615.600000000006</v>
      </c>
      <c r="E211" s="1">
        <v>7323.96</v>
      </c>
      <c r="F211" s="1">
        <f>+'JULIO ORDINARIO'!F211+'2do AJUST. TRIMESTRAL'!C211</f>
        <v>85482.43</v>
      </c>
      <c r="G211" s="1">
        <v>16738.759999999998</v>
      </c>
      <c r="H211" s="1">
        <v>4276</v>
      </c>
      <c r="I211" s="1">
        <v>12941</v>
      </c>
      <c r="J211" s="1">
        <v>1202.1400000000001</v>
      </c>
      <c r="K211" s="1">
        <v>882.23</v>
      </c>
      <c r="L211" s="1">
        <v>0</v>
      </c>
      <c r="M211" s="1">
        <v>0</v>
      </c>
      <c r="N211" s="3">
        <f t="shared" si="3"/>
        <v>736459.43999999983</v>
      </c>
    </row>
    <row r="212" spans="1:14" x14ac:dyDescent="0.2">
      <c r="A212" s="4">
        <v>209</v>
      </c>
      <c r="B212" s="2" t="s">
        <v>212</v>
      </c>
      <c r="C212" s="1">
        <v>127622.05</v>
      </c>
      <c r="D212" s="1">
        <v>65571.839999999997</v>
      </c>
      <c r="E212" s="1">
        <v>2065.33</v>
      </c>
      <c r="F212" s="1">
        <f>+'JULIO ORDINARIO'!F212+'2do AJUST. TRIMESTRAL'!C212</f>
        <v>12933.02</v>
      </c>
      <c r="G212" s="1">
        <v>1464.52</v>
      </c>
      <c r="H212" s="1">
        <v>769.4</v>
      </c>
      <c r="I212" s="1">
        <v>1220.3800000000001</v>
      </c>
      <c r="J212" s="1">
        <v>428.53</v>
      </c>
      <c r="K212" s="1">
        <v>90.62</v>
      </c>
      <c r="L212" s="1">
        <v>4239</v>
      </c>
      <c r="M212" s="1">
        <v>0</v>
      </c>
      <c r="N212" s="3">
        <f t="shared" si="3"/>
        <v>216404.68999999997</v>
      </c>
    </row>
    <row r="213" spans="1:14" x14ac:dyDescent="0.2">
      <c r="A213" s="4">
        <v>210</v>
      </c>
      <c r="B213" s="2" t="s">
        <v>213</v>
      </c>
      <c r="C213" s="1">
        <v>427133.88</v>
      </c>
      <c r="D213" s="1">
        <v>61880.800000000003</v>
      </c>
      <c r="E213" s="1">
        <v>5942.54</v>
      </c>
      <c r="F213" s="1">
        <f>+'JULIO ORDINARIO'!F213+'2do AJUST. TRIMESTRAL'!C213</f>
        <v>67000.399999999994</v>
      </c>
      <c r="G213" s="1">
        <v>13727.45</v>
      </c>
      <c r="H213" s="1">
        <v>3392.74</v>
      </c>
      <c r="I213" s="1">
        <v>10414.620000000001</v>
      </c>
      <c r="J213" s="1">
        <v>1004.03</v>
      </c>
      <c r="K213" s="1">
        <v>680.82</v>
      </c>
      <c r="L213" s="1">
        <v>11347</v>
      </c>
      <c r="M213" s="1">
        <v>0</v>
      </c>
      <c r="N213" s="3">
        <f t="shared" si="3"/>
        <v>602524.27999999991</v>
      </c>
    </row>
    <row r="214" spans="1:14" x14ac:dyDescent="0.2">
      <c r="A214" s="4">
        <v>211</v>
      </c>
      <c r="B214" s="2" t="s">
        <v>214</v>
      </c>
      <c r="C214" s="1">
        <v>254911.81</v>
      </c>
      <c r="D214" s="1">
        <v>67081.64</v>
      </c>
      <c r="E214" s="1">
        <v>3560.92</v>
      </c>
      <c r="F214" s="1">
        <f>+'JULIO ORDINARIO'!F214+'2do AJUST. TRIMESTRAL'!C214</f>
        <v>41100.17</v>
      </c>
      <c r="G214" s="1">
        <v>8243.6299999999992</v>
      </c>
      <c r="H214" s="1">
        <v>2061.5700000000002</v>
      </c>
      <c r="I214" s="1">
        <v>6284.5</v>
      </c>
      <c r="J214" s="1">
        <v>580.73</v>
      </c>
      <c r="K214" s="1">
        <v>422.15</v>
      </c>
      <c r="L214" s="1">
        <v>0</v>
      </c>
      <c r="M214" s="1">
        <v>0</v>
      </c>
      <c r="N214" s="3">
        <f t="shared" si="3"/>
        <v>384247.12</v>
      </c>
    </row>
    <row r="215" spans="1:14" x14ac:dyDescent="0.2">
      <c r="A215" s="4">
        <v>212</v>
      </c>
      <c r="B215" s="2" t="s">
        <v>215</v>
      </c>
      <c r="C215" s="1">
        <v>249186.71</v>
      </c>
      <c r="D215" s="1">
        <v>54352.6</v>
      </c>
      <c r="E215" s="1">
        <v>3661.76</v>
      </c>
      <c r="F215" s="1">
        <f>+'JULIO ORDINARIO'!F215+'2do AJUST. TRIMESTRAL'!C215</f>
        <v>37431.94</v>
      </c>
      <c r="G215" s="1">
        <v>7594.68</v>
      </c>
      <c r="H215" s="1">
        <v>1920.44</v>
      </c>
      <c r="I215" s="1">
        <v>5619.45</v>
      </c>
      <c r="J215" s="1">
        <v>637</v>
      </c>
      <c r="K215" s="1">
        <v>367.03</v>
      </c>
      <c r="L215" s="1">
        <v>0</v>
      </c>
      <c r="M215" s="1">
        <v>0</v>
      </c>
      <c r="N215" s="3">
        <f t="shared" si="3"/>
        <v>360771.61000000004</v>
      </c>
    </row>
    <row r="216" spans="1:14" x14ac:dyDescent="0.2">
      <c r="A216" s="4">
        <v>213</v>
      </c>
      <c r="B216" s="2" t="s">
        <v>216</v>
      </c>
      <c r="C216" s="1">
        <v>335589.4</v>
      </c>
      <c r="D216" s="1">
        <v>149159.62</v>
      </c>
      <c r="E216" s="1">
        <v>4391.29</v>
      </c>
      <c r="F216" s="1">
        <f>+'JULIO ORDINARIO'!F216+'2do AJUST. TRIMESTRAL'!C216</f>
        <v>52940.36</v>
      </c>
      <c r="G216" s="1">
        <v>10055.879999999999</v>
      </c>
      <c r="H216" s="1">
        <v>2676.09</v>
      </c>
      <c r="I216" s="1">
        <v>7920.82</v>
      </c>
      <c r="J216" s="1">
        <v>701.52</v>
      </c>
      <c r="K216" s="1">
        <v>547.07000000000005</v>
      </c>
      <c r="L216" s="1">
        <v>0</v>
      </c>
      <c r="M216" s="1">
        <v>0</v>
      </c>
      <c r="N216" s="3">
        <f t="shared" si="3"/>
        <v>563982.04999999993</v>
      </c>
    </row>
    <row r="217" spans="1:14" x14ac:dyDescent="0.2">
      <c r="A217" s="4">
        <v>214</v>
      </c>
      <c r="B217" s="2" t="s">
        <v>217</v>
      </c>
      <c r="C217" s="1">
        <v>190970.34</v>
      </c>
      <c r="D217" s="1">
        <v>43944.2</v>
      </c>
      <c r="E217" s="1">
        <v>2814.09</v>
      </c>
      <c r="F217" s="1">
        <f>+'JULIO ORDINARIO'!F217+'2do AJUST. TRIMESTRAL'!C217</f>
        <v>25739.390000000003</v>
      </c>
      <c r="G217" s="1">
        <v>4831.67</v>
      </c>
      <c r="H217" s="1">
        <v>1372.28</v>
      </c>
      <c r="I217" s="1">
        <v>3654.89</v>
      </c>
      <c r="J217" s="1">
        <v>530.4</v>
      </c>
      <c r="K217" s="1">
        <v>237.83</v>
      </c>
      <c r="L217" s="1">
        <v>0</v>
      </c>
      <c r="M217" s="1">
        <v>0</v>
      </c>
      <c r="N217" s="3">
        <f t="shared" si="3"/>
        <v>274095.09000000003</v>
      </c>
    </row>
    <row r="218" spans="1:14" x14ac:dyDescent="0.2">
      <c r="A218" s="4">
        <v>215</v>
      </c>
      <c r="B218" s="2" t="s">
        <v>218</v>
      </c>
      <c r="C218" s="1">
        <v>107553.5</v>
      </c>
      <c r="D218" s="1">
        <v>60329.04</v>
      </c>
      <c r="E218" s="1">
        <v>1478.53</v>
      </c>
      <c r="F218" s="1">
        <f>+'JULIO ORDINARIO'!F218+'2do AJUST. TRIMESTRAL'!C218</f>
        <v>15944.080000000002</v>
      </c>
      <c r="G218" s="1">
        <v>2046.37</v>
      </c>
      <c r="H218" s="1">
        <v>823.89</v>
      </c>
      <c r="I218" s="1">
        <v>1947.14</v>
      </c>
      <c r="J218" s="1">
        <v>275.29000000000002</v>
      </c>
      <c r="K218" s="1">
        <v>158.54</v>
      </c>
      <c r="L218" s="1">
        <v>1269</v>
      </c>
      <c r="M218" s="1">
        <v>0</v>
      </c>
      <c r="N218" s="3">
        <f t="shared" si="3"/>
        <v>191825.38000000006</v>
      </c>
    </row>
    <row r="219" spans="1:14" x14ac:dyDescent="0.2">
      <c r="A219" s="4">
        <v>216</v>
      </c>
      <c r="B219" s="2" t="s">
        <v>219</v>
      </c>
      <c r="C219" s="1">
        <v>149516.95000000001</v>
      </c>
      <c r="D219" s="1">
        <v>78156.820000000007</v>
      </c>
      <c r="E219" s="1">
        <v>2273.35</v>
      </c>
      <c r="F219" s="1">
        <f>+'JULIO ORDINARIO'!F219+'2do AJUST. TRIMESTRAL'!C219</f>
        <v>18419.849999999999</v>
      </c>
      <c r="G219" s="1">
        <v>2924.98</v>
      </c>
      <c r="H219" s="1">
        <v>1013.76</v>
      </c>
      <c r="I219" s="1">
        <v>2318.5500000000002</v>
      </c>
      <c r="J219" s="1">
        <v>432.47</v>
      </c>
      <c r="K219" s="1">
        <v>158.46</v>
      </c>
      <c r="L219" s="1">
        <v>6428</v>
      </c>
      <c r="M219" s="1">
        <v>0</v>
      </c>
      <c r="N219" s="3">
        <f t="shared" si="3"/>
        <v>261643.19000000003</v>
      </c>
    </row>
    <row r="220" spans="1:14" x14ac:dyDescent="0.2">
      <c r="A220" s="5">
        <v>217</v>
      </c>
      <c r="B220" s="2" t="s">
        <v>220</v>
      </c>
      <c r="C220" s="1">
        <v>300097.75</v>
      </c>
      <c r="D220" s="1">
        <v>59023.9</v>
      </c>
      <c r="E220" s="1">
        <v>4241.82</v>
      </c>
      <c r="F220" s="1">
        <f>+'JULIO ORDINARIO'!F220+'2do AJUST. TRIMESTRAL'!C220</f>
        <v>45604.61</v>
      </c>
      <c r="G220" s="1">
        <v>8331.92</v>
      </c>
      <c r="H220" s="1">
        <v>2334.88</v>
      </c>
      <c r="I220" s="1">
        <v>6413.07</v>
      </c>
      <c r="J220" s="1">
        <v>758.85</v>
      </c>
      <c r="K220" s="1">
        <v>455.09</v>
      </c>
      <c r="L220" s="1">
        <v>0</v>
      </c>
      <c r="M220" s="1">
        <v>0</v>
      </c>
      <c r="N220" s="3">
        <f t="shared" si="3"/>
        <v>427261.89</v>
      </c>
    </row>
    <row r="221" spans="1:14" x14ac:dyDescent="0.2">
      <c r="A221" s="4">
        <v>218</v>
      </c>
      <c r="B221" s="2" t="s">
        <v>221</v>
      </c>
      <c r="C221" s="1">
        <v>100900.08</v>
      </c>
      <c r="D221" s="1">
        <v>50252.53</v>
      </c>
      <c r="E221" s="1">
        <v>1656.21</v>
      </c>
      <c r="F221" s="1">
        <f>+'JULIO ORDINARIO'!F221+'2do AJUST. TRIMESTRAL'!C221</f>
        <v>9731.08</v>
      </c>
      <c r="G221" s="1">
        <v>1292.4100000000001</v>
      </c>
      <c r="H221" s="1">
        <v>590.88</v>
      </c>
      <c r="I221" s="1">
        <v>977.99</v>
      </c>
      <c r="J221" s="1">
        <v>345.59</v>
      </c>
      <c r="K221" s="1">
        <v>63.64</v>
      </c>
      <c r="L221" s="1">
        <v>0</v>
      </c>
      <c r="M221" s="1">
        <v>0</v>
      </c>
      <c r="N221" s="3">
        <f t="shared" si="3"/>
        <v>165810.40999999997</v>
      </c>
    </row>
    <row r="222" spans="1:14" x14ac:dyDescent="0.2">
      <c r="A222" s="4">
        <v>219</v>
      </c>
      <c r="B222" s="2" t="s">
        <v>222</v>
      </c>
      <c r="C222" s="1">
        <v>278218.5</v>
      </c>
      <c r="D222" s="1">
        <v>77938.97</v>
      </c>
      <c r="E222" s="1">
        <v>4015.41</v>
      </c>
      <c r="F222" s="1">
        <f>+'JULIO ORDINARIO'!F222+'2do AJUST. TRIMESTRAL'!C222</f>
        <v>47501.68</v>
      </c>
      <c r="G222" s="1">
        <v>6357.7</v>
      </c>
      <c r="H222" s="1">
        <v>2340.0100000000002</v>
      </c>
      <c r="I222" s="1">
        <v>6007.61</v>
      </c>
      <c r="J222" s="1">
        <v>642.86</v>
      </c>
      <c r="K222" s="1">
        <v>496</v>
      </c>
      <c r="L222" s="1">
        <v>26785</v>
      </c>
      <c r="M222" s="1">
        <v>0</v>
      </c>
      <c r="N222" s="3">
        <f t="shared" si="3"/>
        <v>450303.73999999993</v>
      </c>
    </row>
    <row r="223" spans="1:14" x14ac:dyDescent="0.2">
      <c r="A223" s="4">
        <v>220</v>
      </c>
      <c r="B223" s="2" t="s">
        <v>223</v>
      </c>
      <c r="C223" s="1">
        <v>255534.82</v>
      </c>
      <c r="D223" s="1">
        <v>128335.08</v>
      </c>
      <c r="E223" s="1">
        <v>3647.85</v>
      </c>
      <c r="F223" s="1">
        <f>+'JULIO ORDINARIO'!F223+'2do AJUST. TRIMESTRAL'!C223</f>
        <v>39204.979999999996</v>
      </c>
      <c r="G223" s="1">
        <v>6354.58</v>
      </c>
      <c r="H223" s="1">
        <v>1999.49</v>
      </c>
      <c r="I223" s="1">
        <v>5345.83</v>
      </c>
      <c r="J223" s="1">
        <v>637.66</v>
      </c>
      <c r="K223" s="1">
        <v>391.78</v>
      </c>
      <c r="L223" s="1">
        <v>7582</v>
      </c>
      <c r="M223" s="1">
        <v>0</v>
      </c>
      <c r="N223" s="3">
        <f t="shared" si="3"/>
        <v>449034.07</v>
      </c>
    </row>
    <row r="224" spans="1:14" x14ac:dyDescent="0.2">
      <c r="A224" s="4">
        <v>221</v>
      </c>
      <c r="B224" s="2" t="s">
        <v>224</v>
      </c>
      <c r="C224" s="1">
        <v>130033.43</v>
      </c>
      <c r="D224" s="1">
        <v>61971.86</v>
      </c>
      <c r="E224" s="1">
        <v>1901.5</v>
      </c>
      <c r="F224" s="1">
        <f>+'JULIO ORDINARIO'!F224+'2do AJUST. TRIMESTRAL'!C224</f>
        <v>18764.809999999998</v>
      </c>
      <c r="G224" s="1">
        <v>3518.99</v>
      </c>
      <c r="H224" s="1">
        <v>975.82</v>
      </c>
      <c r="I224" s="1">
        <v>2723.39</v>
      </c>
      <c r="J224" s="1">
        <v>335.53</v>
      </c>
      <c r="K224" s="1">
        <v>180.47</v>
      </c>
      <c r="L224" s="1">
        <v>0</v>
      </c>
      <c r="M224" s="1">
        <v>0</v>
      </c>
      <c r="N224" s="3">
        <f t="shared" si="3"/>
        <v>220405.8</v>
      </c>
    </row>
    <row r="225" spans="1:14" x14ac:dyDescent="0.2">
      <c r="A225" s="4">
        <v>222</v>
      </c>
      <c r="B225" s="2" t="s">
        <v>225</v>
      </c>
      <c r="C225" s="1">
        <v>140493.92000000001</v>
      </c>
      <c r="D225" s="1">
        <v>46988.71</v>
      </c>
      <c r="E225" s="1">
        <v>2089.89</v>
      </c>
      <c r="F225" s="1">
        <f>+'JULIO ORDINARIO'!F225+'2do AJUST. TRIMESTRAL'!C225</f>
        <v>18430.04</v>
      </c>
      <c r="G225" s="1">
        <v>3360.75</v>
      </c>
      <c r="H225" s="1">
        <v>991.59</v>
      </c>
      <c r="I225" s="1">
        <v>2563.64</v>
      </c>
      <c r="J225" s="1">
        <v>389.79</v>
      </c>
      <c r="K225" s="1">
        <v>166.82</v>
      </c>
      <c r="L225" s="1">
        <v>38185</v>
      </c>
      <c r="M225" s="1">
        <v>0</v>
      </c>
      <c r="N225" s="3">
        <f t="shared" si="3"/>
        <v>253660.15000000005</v>
      </c>
    </row>
    <row r="226" spans="1:14" x14ac:dyDescent="0.2">
      <c r="A226" s="4">
        <v>223</v>
      </c>
      <c r="B226" s="2" t="s">
        <v>226</v>
      </c>
      <c r="C226" s="1">
        <v>103959.52</v>
      </c>
      <c r="D226" s="1">
        <v>77645.45</v>
      </c>
      <c r="E226" s="1">
        <v>1629.26</v>
      </c>
      <c r="F226" s="1">
        <f>+'JULIO ORDINARIO'!F226+'2do AJUST. TRIMESTRAL'!C226</f>
        <v>13363.79</v>
      </c>
      <c r="G226" s="1">
        <v>1027.6300000000001</v>
      </c>
      <c r="H226" s="1">
        <v>723.33</v>
      </c>
      <c r="I226" s="1">
        <v>1222.05</v>
      </c>
      <c r="J226" s="1">
        <v>303.52</v>
      </c>
      <c r="K226" s="1">
        <v>116.92</v>
      </c>
      <c r="L226" s="1">
        <v>0</v>
      </c>
      <c r="M226" s="1">
        <v>0</v>
      </c>
      <c r="N226" s="3">
        <f t="shared" si="3"/>
        <v>199991.47</v>
      </c>
    </row>
    <row r="227" spans="1:14" x14ac:dyDescent="0.2">
      <c r="A227" s="4">
        <v>224</v>
      </c>
      <c r="B227" s="2" t="s">
        <v>227</v>
      </c>
      <c r="C227" s="1">
        <v>80738.41</v>
      </c>
      <c r="D227" s="1">
        <v>46432.66</v>
      </c>
      <c r="E227" s="1">
        <v>1251.95</v>
      </c>
      <c r="F227" s="1">
        <f>+'JULIO ORDINARIO'!F227+'2do AJUST. TRIMESTRAL'!C227</f>
        <v>10639.25</v>
      </c>
      <c r="G227" s="1">
        <v>1505.82</v>
      </c>
      <c r="H227" s="1">
        <v>570.62</v>
      </c>
      <c r="I227" s="1">
        <v>1286.57</v>
      </c>
      <c r="J227" s="1">
        <v>232.43</v>
      </c>
      <c r="K227" s="1">
        <v>95.05</v>
      </c>
      <c r="L227" s="1">
        <v>0</v>
      </c>
      <c r="M227" s="1">
        <v>0</v>
      </c>
      <c r="N227" s="3">
        <f t="shared" si="3"/>
        <v>142752.76</v>
      </c>
    </row>
    <row r="228" spans="1:14" x14ac:dyDescent="0.2">
      <c r="A228" s="4">
        <v>225</v>
      </c>
      <c r="B228" s="2" t="s">
        <v>228</v>
      </c>
      <c r="C228" s="1">
        <v>400420.06</v>
      </c>
      <c r="D228" s="1">
        <v>62250</v>
      </c>
      <c r="E228" s="1">
        <v>5539.75</v>
      </c>
      <c r="F228" s="1">
        <f>+'JULIO ORDINARIO'!F228+'2do AJUST. TRIMESTRAL'!C228</f>
        <v>66305.53</v>
      </c>
      <c r="G228" s="1">
        <v>14534.18</v>
      </c>
      <c r="H228" s="1">
        <v>3299.42</v>
      </c>
      <c r="I228" s="1">
        <v>10612.32</v>
      </c>
      <c r="J228" s="1">
        <v>897.22</v>
      </c>
      <c r="K228" s="1">
        <v>690.56</v>
      </c>
      <c r="L228" s="1">
        <v>0</v>
      </c>
      <c r="M228" s="1">
        <v>0</v>
      </c>
      <c r="N228" s="3">
        <f t="shared" si="3"/>
        <v>564549.04</v>
      </c>
    </row>
    <row r="229" spans="1:14" x14ac:dyDescent="0.2">
      <c r="A229" s="4">
        <v>226</v>
      </c>
      <c r="B229" s="2" t="s">
        <v>229</v>
      </c>
      <c r="C229" s="1">
        <v>222738.3</v>
      </c>
      <c r="D229" s="1">
        <v>143982.60999999999</v>
      </c>
      <c r="E229" s="1">
        <v>3018.95</v>
      </c>
      <c r="F229" s="1">
        <f>+'JULIO ORDINARIO'!F229+'2do AJUST. TRIMESTRAL'!C229</f>
        <v>37348</v>
      </c>
      <c r="G229" s="1">
        <v>6983.73</v>
      </c>
      <c r="H229" s="1">
        <v>1850.72</v>
      </c>
      <c r="I229" s="1">
        <v>5637.9</v>
      </c>
      <c r="J229" s="1">
        <v>467.14</v>
      </c>
      <c r="K229" s="1">
        <v>392.61</v>
      </c>
      <c r="L229" s="1">
        <v>14691</v>
      </c>
      <c r="M229" s="1">
        <v>0</v>
      </c>
      <c r="N229" s="3">
        <f t="shared" si="3"/>
        <v>437110.95999999996</v>
      </c>
    </row>
    <row r="230" spans="1:14" x14ac:dyDescent="0.2">
      <c r="A230" s="4">
        <v>227</v>
      </c>
      <c r="B230" s="2" t="s">
        <v>230</v>
      </c>
      <c r="C230" s="1">
        <v>1351567.14</v>
      </c>
      <c r="D230" s="1">
        <v>354435.6</v>
      </c>
      <c r="E230" s="1">
        <v>16204.82</v>
      </c>
      <c r="F230" s="1">
        <f>+'JULIO ORDINARIO'!F230+'2do AJUST. TRIMESTRAL'!C230</f>
        <v>306298.90999999997</v>
      </c>
      <c r="G230" s="1">
        <v>42198.75</v>
      </c>
      <c r="H230" s="1">
        <v>13974.96</v>
      </c>
      <c r="I230" s="1">
        <v>42674.75</v>
      </c>
      <c r="J230" s="1">
        <v>1753.37</v>
      </c>
      <c r="K230" s="1">
        <v>3618.96</v>
      </c>
      <c r="L230" s="1">
        <v>73517</v>
      </c>
      <c r="M230" s="1">
        <v>0</v>
      </c>
      <c r="N230" s="3">
        <f t="shared" si="3"/>
        <v>2206244.2599999998</v>
      </c>
    </row>
    <row r="231" spans="1:14" x14ac:dyDescent="0.2">
      <c r="A231" s="4">
        <v>228</v>
      </c>
      <c r="B231" s="2" t="s">
        <v>231</v>
      </c>
      <c r="C231" s="1">
        <v>131626.54999999999</v>
      </c>
      <c r="D231" s="1">
        <v>55950</v>
      </c>
      <c r="E231" s="1">
        <v>2166.64</v>
      </c>
      <c r="F231" s="1">
        <f>+'JULIO ORDINARIO'!F231+'2do AJUST. TRIMESTRAL'!C231</f>
        <v>14095.99</v>
      </c>
      <c r="G231" s="1">
        <v>2007.4</v>
      </c>
      <c r="H231" s="1">
        <v>818.82</v>
      </c>
      <c r="I231" s="1">
        <v>1536.99</v>
      </c>
      <c r="J231" s="1">
        <v>435.58</v>
      </c>
      <c r="K231" s="1">
        <v>103.44</v>
      </c>
      <c r="L231" s="1">
        <v>0</v>
      </c>
      <c r="M231" s="1">
        <v>0</v>
      </c>
      <c r="N231" s="3">
        <f t="shared" si="3"/>
        <v>208741.40999999997</v>
      </c>
    </row>
    <row r="232" spans="1:14" x14ac:dyDescent="0.2">
      <c r="A232" s="4">
        <v>229</v>
      </c>
      <c r="B232" s="2" t="s">
        <v>232</v>
      </c>
      <c r="C232" s="1">
        <v>551098.72</v>
      </c>
      <c r="D232" s="1">
        <v>156846.13</v>
      </c>
      <c r="E232" s="1">
        <v>7421.44</v>
      </c>
      <c r="F232" s="1">
        <f>+'JULIO ORDINARIO'!F232+'2do AJUST. TRIMESTRAL'!C232</f>
        <v>105779.38</v>
      </c>
      <c r="G232" s="1">
        <v>22391.040000000001</v>
      </c>
      <c r="H232" s="1">
        <v>5037.47</v>
      </c>
      <c r="I232" s="1">
        <v>17103.57</v>
      </c>
      <c r="J232" s="1">
        <v>1037.92</v>
      </c>
      <c r="K232" s="1">
        <v>1170</v>
      </c>
      <c r="L232" s="1">
        <v>49401</v>
      </c>
      <c r="M232" s="1">
        <v>0</v>
      </c>
      <c r="N232" s="3">
        <f t="shared" si="3"/>
        <v>917286.66999999993</v>
      </c>
    </row>
    <row r="233" spans="1:14" x14ac:dyDescent="0.2">
      <c r="A233" s="4">
        <v>230</v>
      </c>
      <c r="B233" s="2" t="s">
        <v>233</v>
      </c>
      <c r="C233" s="1">
        <v>131264.93</v>
      </c>
      <c r="D233" s="1">
        <v>58789.74</v>
      </c>
      <c r="E233" s="1">
        <v>1885.33</v>
      </c>
      <c r="F233" s="1">
        <f>+'JULIO ORDINARIO'!F233+'2do AJUST. TRIMESTRAL'!C233</f>
        <v>21253.48</v>
      </c>
      <c r="G233" s="1">
        <v>2194.62</v>
      </c>
      <c r="H233" s="1">
        <v>1063.56</v>
      </c>
      <c r="I233" s="1">
        <v>2387.14</v>
      </c>
      <c r="J233" s="1">
        <v>300.33999999999997</v>
      </c>
      <c r="K233" s="1">
        <v>217.08</v>
      </c>
      <c r="L233" s="1">
        <v>2283</v>
      </c>
      <c r="M233" s="1">
        <v>0</v>
      </c>
      <c r="N233" s="3">
        <f t="shared" si="3"/>
        <v>221639.21999999997</v>
      </c>
    </row>
    <row r="234" spans="1:14" x14ac:dyDescent="0.2">
      <c r="A234" s="4">
        <v>231</v>
      </c>
      <c r="B234" s="2" t="s">
        <v>234</v>
      </c>
      <c r="C234" s="1">
        <v>237445.34</v>
      </c>
      <c r="D234" s="1">
        <v>55038.6</v>
      </c>
      <c r="E234" s="1">
        <v>3411.29</v>
      </c>
      <c r="F234" s="1">
        <f>+'JULIO ORDINARIO'!F234+'2do AJUST. TRIMESTRAL'!C234</f>
        <v>37270.01</v>
      </c>
      <c r="G234" s="1">
        <v>7797.05</v>
      </c>
      <c r="H234" s="1">
        <v>1886.58</v>
      </c>
      <c r="I234" s="1">
        <v>5749.11</v>
      </c>
      <c r="J234" s="1">
        <v>589.98</v>
      </c>
      <c r="K234" s="1">
        <v>375.8</v>
      </c>
      <c r="L234" s="1">
        <v>0</v>
      </c>
      <c r="M234" s="1">
        <v>0</v>
      </c>
      <c r="N234" s="3">
        <f t="shared" si="3"/>
        <v>349563.75999999995</v>
      </c>
    </row>
    <row r="235" spans="1:14" x14ac:dyDescent="0.2">
      <c r="A235" s="4">
        <v>232</v>
      </c>
      <c r="B235" s="2" t="s">
        <v>235</v>
      </c>
      <c r="C235" s="1">
        <v>1726940.87</v>
      </c>
      <c r="D235" s="1">
        <v>441650.28</v>
      </c>
      <c r="E235" s="1">
        <v>22354.86</v>
      </c>
      <c r="F235" s="1">
        <f>+'JULIO ORDINARIO'!F235+'2do AJUST. TRIMESTRAL'!C235</f>
        <v>320301</v>
      </c>
      <c r="G235" s="1">
        <v>53913.760000000002</v>
      </c>
      <c r="H235" s="1">
        <v>15407.32</v>
      </c>
      <c r="I235" s="1">
        <v>46023.57</v>
      </c>
      <c r="J235" s="1">
        <v>3125.71</v>
      </c>
      <c r="K235" s="1">
        <v>3527.52</v>
      </c>
      <c r="L235" s="1">
        <v>0</v>
      </c>
      <c r="M235" s="1">
        <v>0</v>
      </c>
      <c r="N235" s="3">
        <f t="shared" si="3"/>
        <v>2633244.8899999997</v>
      </c>
    </row>
    <row r="236" spans="1:14" x14ac:dyDescent="0.2">
      <c r="A236" s="4">
        <v>233</v>
      </c>
      <c r="B236" s="2" t="s">
        <v>236</v>
      </c>
      <c r="C236" s="1">
        <v>270306.57</v>
      </c>
      <c r="D236" s="1">
        <v>172269.4</v>
      </c>
      <c r="E236" s="1">
        <v>3622.42</v>
      </c>
      <c r="F236" s="1">
        <f>+'JULIO ORDINARIO'!F236+'2do AJUST. TRIMESTRAL'!C236</f>
        <v>47083.399999999994</v>
      </c>
      <c r="G236" s="1">
        <v>4114.96</v>
      </c>
      <c r="H236" s="1">
        <v>2304.2399999999998</v>
      </c>
      <c r="I236" s="1">
        <v>5080.95</v>
      </c>
      <c r="J236" s="1">
        <v>512.37</v>
      </c>
      <c r="K236" s="1">
        <v>503.17</v>
      </c>
      <c r="L236" s="1">
        <v>1878</v>
      </c>
      <c r="M236" s="1">
        <v>0</v>
      </c>
      <c r="N236" s="3">
        <f t="shared" si="3"/>
        <v>507675.47999999992</v>
      </c>
    </row>
    <row r="237" spans="1:14" x14ac:dyDescent="0.2">
      <c r="A237" s="4">
        <v>234</v>
      </c>
      <c r="B237" s="2" t="s">
        <v>237</v>
      </c>
      <c r="C237" s="1">
        <v>492732.09</v>
      </c>
      <c r="D237" s="1">
        <v>68426.2</v>
      </c>
      <c r="E237" s="1">
        <v>6761.46</v>
      </c>
      <c r="F237" s="1">
        <f>+'JULIO ORDINARIO'!F237+'2do AJUST. TRIMESTRAL'!C237</f>
        <v>82635.569999999992</v>
      </c>
      <c r="G237" s="1">
        <v>17616.79</v>
      </c>
      <c r="H237" s="1">
        <v>4096.37</v>
      </c>
      <c r="I237" s="1">
        <v>13067.33</v>
      </c>
      <c r="J237" s="1">
        <v>1083.82</v>
      </c>
      <c r="K237" s="1">
        <v>866.78</v>
      </c>
      <c r="L237" s="1">
        <v>20000</v>
      </c>
      <c r="M237" s="1">
        <v>0</v>
      </c>
      <c r="N237" s="3">
        <f t="shared" si="3"/>
        <v>707286.40999999992</v>
      </c>
    </row>
    <row r="238" spans="1:14" x14ac:dyDescent="0.2">
      <c r="A238" s="4">
        <v>235</v>
      </c>
      <c r="B238" s="2" t="s">
        <v>568</v>
      </c>
      <c r="C238" s="1">
        <v>315918.39</v>
      </c>
      <c r="D238" s="1">
        <v>192577.88</v>
      </c>
      <c r="E238" s="1">
        <v>4534.88</v>
      </c>
      <c r="F238" s="1">
        <f>+'JULIO ORDINARIO'!F238+'2do AJUST. TRIMESTRAL'!C238</f>
        <v>47346.1</v>
      </c>
      <c r="G238" s="1">
        <v>9164</v>
      </c>
      <c r="H238" s="1">
        <v>2431.13</v>
      </c>
      <c r="I238" s="1">
        <v>7007.52</v>
      </c>
      <c r="J238" s="1">
        <v>776.89</v>
      </c>
      <c r="K238" s="1">
        <v>466.73</v>
      </c>
      <c r="L238" s="1">
        <v>28484</v>
      </c>
      <c r="M238" s="1">
        <v>0</v>
      </c>
      <c r="N238" s="3">
        <f t="shared" si="3"/>
        <v>608707.52</v>
      </c>
    </row>
    <row r="239" spans="1:14" x14ac:dyDescent="0.2">
      <c r="A239" s="4">
        <v>236</v>
      </c>
      <c r="B239" s="2" t="s">
        <v>238</v>
      </c>
      <c r="C239" s="1">
        <v>177060.99</v>
      </c>
      <c r="D239" s="1">
        <v>99701.28</v>
      </c>
      <c r="E239" s="1">
        <v>2647.27</v>
      </c>
      <c r="F239" s="1">
        <f>+'JULIO ORDINARIO'!F239+'2do AJUST. TRIMESTRAL'!C239</f>
        <v>21567.61</v>
      </c>
      <c r="G239" s="1">
        <v>3376.26</v>
      </c>
      <c r="H239" s="1">
        <v>1195.05</v>
      </c>
      <c r="I239" s="1">
        <v>2633.3</v>
      </c>
      <c r="J239" s="1">
        <v>540.96</v>
      </c>
      <c r="K239" s="1">
        <v>185.82</v>
      </c>
      <c r="L239" s="1">
        <v>5845</v>
      </c>
      <c r="M239" s="1">
        <v>0</v>
      </c>
      <c r="N239" s="3">
        <f t="shared" si="3"/>
        <v>314753.54000000004</v>
      </c>
    </row>
    <row r="240" spans="1:14" x14ac:dyDescent="0.2">
      <c r="A240" s="4">
        <v>237</v>
      </c>
      <c r="B240" s="2" t="s">
        <v>239</v>
      </c>
      <c r="C240" s="1">
        <v>173379.19</v>
      </c>
      <c r="D240" s="1">
        <v>82498.52</v>
      </c>
      <c r="E240" s="1">
        <v>2606.87</v>
      </c>
      <c r="F240" s="1">
        <f>+'JULIO ORDINARIO'!F240+'2do AJUST. TRIMESTRAL'!C240</f>
        <v>26172.410000000003</v>
      </c>
      <c r="G240" s="1">
        <v>3665.53</v>
      </c>
      <c r="H240" s="1">
        <v>1341.1</v>
      </c>
      <c r="I240" s="1">
        <v>3294.88</v>
      </c>
      <c r="J240" s="1">
        <v>466.73</v>
      </c>
      <c r="K240" s="1">
        <v>255.7</v>
      </c>
      <c r="L240" s="1">
        <v>0</v>
      </c>
      <c r="M240" s="1">
        <v>0</v>
      </c>
      <c r="N240" s="3">
        <f t="shared" si="3"/>
        <v>293680.93</v>
      </c>
    </row>
    <row r="241" spans="1:14" x14ac:dyDescent="0.2">
      <c r="A241" s="4">
        <v>238</v>
      </c>
      <c r="B241" s="2" t="s">
        <v>240</v>
      </c>
      <c r="C241" s="1">
        <v>145283.20000000001</v>
      </c>
      <c r="D241" s="1">
        <v>79759.91</v>
      </c>
      <c r="E241" s="1">
        <v>2256.5300000000002</v>
      </c>
      <c r="F241" s="1">
        <f>+'JULIO ORDINARIO'!F241+'2do AJUST. TRIMESTRAL'!C241</f>
        <v>20018.099999999999</v>
      </c>
      <c r="G241" s="1">
        <v>2346.0700000000002</v>
      </c>
      <c r="H241" s="1">
        <v>1056.98</v>
      </c>
      <c r="I241" s="1">
        <v>2231.5700000000002</v>
      </c>
      <c r="J241" s="1">
        <v>409.14</v>
      </c>
      <c r="K241" s="1">
        <v>183.78</v>
      </c>
      <c r="L241" s="1">
        <v>6568</v>
      </c>
      <c r="M241" s="1">
        <v>0</v>
      </c>
      <c r="N241" s="3">
        <f t="shared" si="3"/>
        <v>260113.28000000006</v>
      </c>
    </row>
    <row r="242" spans="1:14" x14ac:dyDescent="0.2">
      <c r="A242" s="4">
        <v>239</v>
      </c>
      <c r="B242" s="2" t="s">
        <v>241</v>
      </c>
      <c r="C242" s="1">
        <v>120108.03</v>
      </c>
      <c r="D242" s="1">
        <v>38408.720000000001</v>
      </c>
      <c r="E242" s="1">
        <v>1722.31</v>
      </c>
      <c r="F242" s="1">
        <f>+'JULIO ORDINARIO'!F242+'2do AJUST. TRIMESTRAL'!C242</f>
        <v>18204.689999999999</v>
      </c>
      <c r="G242" s="1">
        <v>2362.17</v>
      </c>
      <c r="H242" s="1">
        <v>932.8</v>
      </c>
      <c r="I242" s="1">
        <v>2217.83</v>
      </c>
      <c r="J242" s="1">
        <v>312.64</v>
      </c>
      <c r="K242" s="1">
        <v>180.76</v>
      </c>
      <c r="L242" s="1">
        <v>4752</v>
      </c>
      <c r="M242" s="1">
        <v>0</v>
      </c>
      <c r="N242" s="3">
        <f t="shared" si="3"/>
        <v>189201.95</v>
      </c>
    </row>
    <row r="243" spans="1:14" x14ac:dyDescent="0.2">
      <c r="A243" s="4">
        <v>240</v>
      </c>
      <c r="B243" s="2" t="s">
        <v>242</v>
      </c>
      <c r="C243" s="1">
        <v>223655.66</v>
      </c>
      <c r="D243" s="1">
        <v>55297</v>
      </c>
      <c r="E243" s="1">
        <v>3301.43</v>
      </c>
      <c r="F243" s="1">
        <f>+'JULIO ORDINARIO'!F243+'2do AJUST. TRIMESTRAL'!C243</f>
        <v>33237.53</v>
      </c>
      <c r="G243" s="1">
        <v>6795.44</v>
      </c>
      <c r="H243" s="1">
        <v>1711.49</v>
      </c>
      <c r="I243" s="1">
        <v>4955.72</v>
      </c>
      <c r="J243" s="1">
        <v>575.45000000000005</v>
      </c>
      <c r="K243" s="1">
        <v>323.66000000000003</v>
      </c>
      <c r="L243" s="1">
        <v>0</v>
      </c>
      <c r="M243" s="1">
        <v>0</v>
      </c>
      <c r="N243" s="3">
        <f t="shared" si="3"/>
        <v>329853.37999999995</v>
      </c>
    </row>
    <row r="244" spans="1:14" x14ac:dyDescent="0.2">
      <c r="A244" s="4">
        <v>241</v>
      </c>
      <c r="B244" s="2" t="s">
        <v>243</v>
      </c>
      <c r="C244" s="1">
        <v>122932.89</v>
      </c>
      <c r="D244" s="1">
        <v>53456.639999999999</v>
      </c>
      <c r="E244" s="1">
        <v>1846</v>
      </c>
      <c r="F244" s="1">
        <f>+'JULIO ORDINARIO'!F244+'2do AJUST. TRIMESTRAL'!C244</f>
        <v>14486.94</v>
      </c>
      <c r="G244" s="1">
        <v>2436.4499999999998</v>
      </c>
      <c r="H244" s="1">
        <v>811.54</v>
      </c>
      <c r="I244" s="1">
        <v>1861.57</v>
      </c>
      <c r="J244" s="1">
        <v>364.92</v>
      </c>
      <c r="K244" s="1">
        <v>121.37</v>
      </c>
      <c r="L244" s="1">
        <v>0</v>
      </c>
      <c r="M244" s="1">
        <v>0</v>
      </c>
      <c r="N244" s="3">
        <f t="shared" si="3"/>
        <v>198318.32000000004</v>
      </c>
    </row>
    <row r="245" spans="1:14" x14ac:dyDescent="0.2">
      <c r="A245" s="4">
        <v>242</v>
      </c>
      <c r="B245" s="2" t="s">
        <v>244</v>
      </c>
      <c r="C245" s="1">
        <v>787548.29</v>
      </c>
      <c r="D245" s="1">
        <v>80242.8</v>
      </c>
      <c r="E245" s="1">
        <v>10564.68</v>
      </c>
      <c r="F245" s="1">
        <f>+'JULIO ORDINARIO'!F245+'2do AJUST. TRIMESTRAL'!C245</f>
        <v>140023.54999999999</v>
      </c>
      <c r="G245" s="1">
        <v>30906.77</v>
      </c>
      <c r="H245" s="1">
        <v>6819.45</v>
      </c>
      <c r="I245" s="1">
        <v>22715.53</v>
      </c>
      <c r="J245" s="1">
        <v>1588.18</v>
      </c>
      <c r="K245" s="1">
        <v>1509.22</v>
      </c>
      <c r="L245" s="1">
        <v>0</v>
      </c>
      <c r="M245" s="1">
        <v>0</v>
      </c>
      <c r="N245" s="3">
        <f t="shared" si="3"/>
        <v>1081918.47</v>
      </c>
    </row>
    <row r="246" spans="1:14" x14ac:dyDescent="0.2">
      <c r="A246" s="4">
        <v>243</v>
      </c>
      <c r="B246" s="2" t="s">
        <v>245</v>
      </c>
      <c r="C246" s="1">
        <v>237013.02</v>
      </c>
      <c r="D246" s="1">
        <v>109884.79</v>
      </c>
      <c r="E246" s="1">
        <v>3360.86</v>
      </c>
      <c r="F246" s="1">
        <f>+'JULIO ORDINARIO'!F246+'2do AJUST. TRIMESTRAL'!C246</f>
        <v>38149.61</v>
      </c>
      <c r="G246" s="1">
        <v>4604.3</v>
      </c>
      <c r="H246" s="1">
        <v>1917.25</v>
      </c>
      <c r="I246" s="1">
        <v>4601.7299999999996</v>
      </c>
      <c r="J246" s="1">
        <v>591.71</v>
      </c>
      <c r="K246" s="1">
        <v>390.64</v>
      </c>
      <c r="L246" s="1">
        <v>20201</v>
      </c>
      <c r="M246" s="1">
        <v>0</v>
      </c>
      <c r="N246" s="3">
        <f t="shared" si="3"/>
        <v>420714.91</v>
      </c>
    </row>
    <row r="247" spans="1:14" x14ac:dyDescent="0.2">
      <c r="A247" s="4">
        <v>244</v>
      </c>
      <c r="B247" s="2" t="s">
        <v>246</v>
      </c>
      <c r="C247" s="1">
        <v>266226.73</v>
      </c>
      <c r="D247" s="1">
        <v>53678.06</v>
      </c>
      <c r="E247" s="1">
        <v>3663.31</v>
      </c>
      <c r="F247" s="1">
        <f>+'JULIO ORDINARIO'!F247+'2do AJUST. TRIMESTRAL'!C247</f>
        <v>46432.62</v>
      </c>
      <c r="G247" s="1">
        <v>9310.16</v>
      </c>
      <c r="H247" s="1">
        <v>2273.7199999999998</v>
      </c>
      <c r="I247" s="1">
        <v>7296.45</v>
      </c>
      <c r="J247" s="1">
        <v>565.66</v>
      </c>
      <c r="K247" s="1">
        <v>494.22</v>
      </c>
      <c r="L247" s="1">
        <v>13978</v>
      </c>
      <c r="M247" s="1">
        <v>0</v>
      </c>
      <c r="N247" s="3">
        <f t="shared" si="3"/>
        <v>403918.92999999988</v>
      </c>
    </row>
    <row r="248" spans="1:14" x14ac:dyDescent="0.2">
      <c r="A248" s="4">
        <v>245</v>
      </c>
      <c r="B248" s="2" t="s">
        <v>247</v>
      </c>
      <c r="C248" s="1">
        <v>131575.38</v>
      </c>
      <c r="D248" s="1">
        <v>43571.68</v>
      </c>
      <c r="E248" s="1">
        <v>1973.3</v>
      </c>
      <c r="F248" s="1">
        <f>+'JULIO ORDINARIO'!F248+'2do AJUST. TRIMESTRAL'!C248</f>
        <v>19163.919999999998</v>
      </c>
      <c r="G248" s="1">
        <v>3204.62</v>
      </c>
      <c r="H248" s="1">
        <v>992.91</v>
      </c>
      <c r="I248" s="1">
        <v>2570.34</v>
      </c>
      <c r="J248" s="1">
        <v>347.62</v>
      </c>
      <c r="K248" s="1">
        <v>183.75</v>
      </c>
      <c r="L248" s="1">
        <v>0</v>
      </c>
      <c r="M248" s="1">
        <v>0</v>
      </c>
      <c r="N248" s="3">
        <f t="shared" si="3"/>
        <v>203583.51999999996</v>
      </c>
    </row>
    <row r="249" spans="1:14" x14ac:dyDescent="0.2">
      <c r="A249" s="4">
        <v>246</v>
      </c>
      <c r="B249" s="2" t="s">
        <v>248</v>
      </c>
      <c r="C249" s="1">
        <v>94175.49</v>
      </c>
      <c r="D249" s="1">
        <v>40600</v>
      </c>
      <c r="E249" s="1">
        <v>1545.9</v>
      </c>
      <c r="F249" s="1">
        <f>+'JULIO ORDINARIO'!F249+'2do AJUST. TRIMESTRAL'!C249</f>
        <v>9903.68</v>
      </c>
      <c r="G249" s="1">
        <v>1441.64</v>
      </c>
      <c r="H249" s="1">
        <v>579.78</v>
      </c>
      <c r="I249" s="1">
        <v>1098.45</v>
      </c>
      <c r="J249" s="1">
        <v>312.91000000000003</v>
      </c>
      <c r="K249" s="1">
        <v>71.48</v>
      </c>
      <c r="L249" s="1">
        <v>0</v>
      </c>
      <c r="M249" s="1">
        <v>0</v>
      </c>
      <c r="N249" s="3">
        <f t="shared" si="3"/>
        <v>149729.33000000002</v>
      </c>
    </row>
    <row r="250" spans="1:14" x14ac:dyDescent="0.2">
      <c r="A250" s="4">
        <v>247</v>
      </c>
      <c r="B250" s="2" t="s">
        <v>249</v>
      </c>
      <c r="C250" s="1">
        <v>205367.86</v>
      </c>
      <c r="D250" s="1">
        <v>65160.03</v>
      </c>
      <c r="E250" s="1">
        <v>2383.85</v>
      </c>
      <c r="F250" s="1">
        <f>+'JULIO ORDINARIO'!F250+'2do AJUST. TRIMESTRAL'!C250</f>
        <v>27128.46</v>
      </c>
      <c r="G250" s="1">
        <v>3726.73</v>
      </c>
      <c r="H250" s="1">
        <v>1456.62</v>
      </c>
      <c r="I250" s="1">
        <v>3410.98</v>
      </c>
      <c r="J250" s="1">
        <v>365</v>
      </c>
      <c r="K250" s="1">
        <v>265.37</v>
      </c>
      <c r="L250" s="1">
        <v>7128</v>
      </c>
      <c r="M250" s="1">
        <v>0</v>
      </c>
      <c r="N250" s="3">
        <f t="shared" si="3"/>
        <v>316392.89999999997</v>
      </c>
    </row>
    <row r="251" spans="1:14" x14ac:dyDescent="0.2">
      <c r="A251" s="4">
        <v>248</v>
      </c>
      <c r="B251" s="2" t="s">
        <v>250</v>
      </c>
      <c r="C251" s="1">
        <v>1008824.36</v>
      </c>
      <c r="D251" s="1">
        <v>168389.98</v>
      </c>
      <c r="E251" s="1">
        <v>12895.34</v>
      </c>
      <c r="F251" s="1">
        <f>+'JULIO ORDINARIO'!F251+'2do AJUST. TRIMESTRAL'!C251</f>
        <v>209270.41</v>
      </c>
      <c r="G251" s="1">
        <v>40854.42</v>
      </c>
      <c r="H251" s="1">
        <v>9758.9</v>
      </c>
      <c r="I251" s="1">
        <v>31749.63</v>
      </c>
      <c r="J251" s="1">
        <v>1589.82</v>
      </c>
      <c r="K251" s="1">
        <v>2391.91</v>
      </c>
      <c r="L251" s="1">
        <v>89055</v>
      </c>
      <c r="M251" s="1">
        <v>0</v>
      </c>
      <c r="N251" s="3">
        <f t="shared" si="3"/>
        <v>1574779.7699999998</v>
      </c>
    </row>
    <row r="252" spans="1:14" x14ac:dyDescent="0.2">
      <c r="A252" s="4">
        <v>249</v>
      </c>
      <c r="B252" s="2" t="s">
        <v>251</v>
      </c>
      <c r="C252" s="1">
        <v>267961.40999999997</v>
      </c>
      <c r="D252" s="1">
        <v>93299.86</v>
      </c>
      <c r="E252" s="1">
        <v>3712.5</v>
      </c>
      <c r="F252" s="1">
        <f>+'JULIO ORDINARIO'!F252+'2do AJUST. TRIMESTRAL'!C252</f>
        <v>45736.009999999995</v>
      </c>
      <c r="G252" s="1">
        <v>9167.34</v>
      </c>
      <c r="H252" s="1">
        <v>2255.1</v>
      </c>
      <c r="I252" s="1">
        <v>7110.93</v>
      </c>
      <c r="J252" s="1">
        <v>593.15</v>
      </c>
      <c r="K252" s="1">
        <v>482.12</v>
      </c>
      <c r="L252" s="1">
        <v>0</v>
      </c>
      <c r="M252" s="1">
        <v>0</v>
      </c>
      <c r="N252" s="3">
        <f t="shared" si="3"/>
        <v>430318.42</v>
      </c>
    </row>
    <row r="253" spans="1:14" x14ac:dyDescent="0.2">
      <c r="A253" s="4">
        <v>250</v>
      </c>
      <c r="B253" s="2" t="s">
        <v>252</v>
      </c>
      <c r="C253" s="1">
        <v>246730.67</v>
      </c>
      <c r="D253" s="1">
        <v>76172.09</v>
      </c>
      <c r="E253" s="1">
        <v>3076.62</v>
      </c>
      <c r="F253" s="1">
        <f>+'JULIO ORDINARIO'!F253+'2do AJUST. TRIMESTRAL'!C253</f>
        <v>39746.240000000005</v>
      </c>
      <c r="G253" s="1">
        <v>2906.36</v>
      </c>
      <c r="H253" s="1">
        <v>1996.56</v>
      </c>
      <c r="I253" s="1">
        <v>4030.75</v>
      </c>
      <c r="J253" s="1">
        <v>473.26</v>
      </c>
      <c r="K253" s="1">
        <v>418.75</v>
      </c>
      <c r="L253" s="1">
        <v>0</v>
      </c>
      <c r="M253" s="1">
        <v>0</v>
      </c>
      <c r="N253" s="3">
        <f t="shared" si="3"/>
        <v>375551.3</v>
      </c>
    </row>
    <row r="254" spans="1:14" x14ac:dyDescent="0.2">
      <c r="A254" s="4">
        <v>251</v>
      </c>
      <c r="B254" s="2" t="s">
        <v>253</v>
      </c>
      <c r="C254" s="1">
        <v>159725.63</v>
      </c>
      <c r="D254" s="1">
        <v>77078.64</v>
      </c>
      <c r="E254" s="1">
        <v>2477.84</v>
      </c>
      <c r="F254" s="1">
        <f>+'JULIO ORDINARIO'!F254+'2do AJUST. TRIMESTRAL'!C254</f>
        <v>20467.66</v>
      </c>
      <c r="G254" s="1">
        <v>2928.45</v>
      </c>
      <c r="H254" s="1">
        <v>1109.82</v>
      </c>
      <c r="I254" s="1">
        <v>2432.8200000000002</v>
      </c>
      <c r="J254" s="1">
        <v>471.32</v>
      </c>
      <c r="K254" s="1">
        <v>179.56</v>
      </c>
      <c r="L254" s="1">
        <v>3781</v>
      </c>
      <c r="M254" s="1">
        <v>0</v>
      </c>
      <c r="N254" s="3">
        <f t="shared" si="3"/>
        <v>270652.74000000005</v>
      </c>
    </row>
    <row r="255" spans="1:14" x14ac:dyDescent="0.2">
      <c r="A255" s="4">
        <v>252</v>
      </c>
      <c r="B255" s="2" t="s">
        <v>254</v>
      </c>
      <c r="C255" s="1">
        <v>190838.5</v>
      </c>
      <c r="D255" s="1">
        <v>49846</v>
      </c>
      <c r="E255" s="1">
        <v>2806.75</v>
      </c>
      <c r="F255" s="1">
        <f>+'JULIO ORDINARIO'!F255+'2do AJUST. TRIMESTRAL'!C255</f>
        <v>28649.51</v>
      </c>
      <c r="G255" s="1">
        <v>5723.8</v>
      </c>
      <c r="H255" s="1">
        <v>1470.36</v>
      </c>
      <c r="I255" s="1">
        <v>4298.07</v>
      </c>
      <c r="J255" s="1">
        <v>486.85</v>
      </c>
      <c r="K255" s="1">
        <v>280.74</v>
      </c>
      <c r="L255" s="1">
        <v>0</v>
      </c>
      <c r="M255" s="1">
        <v>0</v>
      </c>
      <c r="N255" s="3">
        <f t="shared" si="3"/>
        <v>284400.57999999996</v>
      </c>
    </row>
    <row r="256" spans="1:14" x14ac:dyDescent="0.2">
      <c r="A256" s="4">
        <v>253</v>
      </c>
      <c r="B256" s="2" t="s">
        <v>255</v>
      </c>
      <c r="C256" s="1">
        <v>241276.58</v>
      </c>
      <c r="D256" s="1">
        <v>97250.97</v>
      </c>
      <c r="E256" s="1">
        <v>3636.21</v>
      </c>
      <c r="F256" s="1">
        <f>+'JULIO ORDINARIO'!F256+'2do AJUST. TRIMESTRAL'!C256</f>
        <v>35118.229999999996</v>
      </c>
      <c r="G256" s="1">
        <v>5023.3900000000003</v>
      </c>
      <c r="H256" s="1">
        <v>1820.35</v>
      </c>
      <c r="I256" s="1">
        <v>4289.57</v>
      </c>
      <c r="J256" s="1">
        <v>640.01</v>
      </c>
      <c r="K256" s="1">
        <v>336.07</v>
      </c>
      <c r="L256" s="1">
        <v>16674</v>
      </c>
      <c r="M256" s="1">
        <v>0</v>
      </c>
      <c r="N256" s="3">
        <f t="shared" si="3"/>
        <v>406065.38</v>
      </c>
    </row>
    <row r="257" spans="1:14" x14ac:dyDescent="0.2">
      <c r="A257" s="4">
        <v>254</v>
      </c>
      <c r="B257" s="2" t="s">
        <v>256</v>
      </c>
      <c r="C257" s="1">
        <v>265588.83</v>
      </c>
      <c r="D257" s="1">
        <v>84420.52</v>
      </c>
      <c r="E257" s="1">
        <v>3802.83</v>
      </c>
      <c r="F257" s="1">
        <f>+'JULIO ORDINARIO'!F257+'2do AJUST. TRIMESTRAL'!C257</f>
        <v>38588.83</v>
      </c>
      <c r="G257" s="1">
        <v>7634.03</v>
      </c>
      <c r="H257" s="1">
        <v>2005.16</v>
      </c>
      <c r="I257" s="1">
        <v>5765.49</v>
      </c>
      <c r="J257" s="1">
        <v>693.23</v>
      </c>
      <c r="K257" s="1">
        <v>375.17</v>
      </c>
      <c r="L257" s="1">
        <v>0</v>
      </c>
      <c r="M257" s="1">
        <v>0</v>
      </c>
      <c r="N257" s="3">
        <f t="shared" si="3"/>
        <v>408874.09</v>
      </c>
    </row>
    <row r="258" spans="1:14" x14ac:dyDescent="0.2">
      <c r="A258" s="4">
        <v>255</v>
      </c>
      <c r="B258" s="2" t="s">
        <v>257</v>
      </c>
      <c r="C258" s="1">
        <v>186890.89</v>
      </c>
      <c r="D258" s="1">
        <v>46945.599999999999</v>
      </c>
      <c r="E258" s="1">
        <v>2669.9</v>
      </c>
      <c r="F258" s="1">
        <f>+'JULIO ORDINARIO'!F258+'2do AJUST. TRIMESTRAL'!C258</f>
        <v>25382.55</v>
      </c>
      <c r="G258" s="1">
        <v>4716.24</v>
      </c>
      <c r="H258" s="1">
        <v>1349.09</v>
      </c>
      <c r="I258" s="1">
        <v>3597.61</v>
      </c>
      <c r="J258" s="1">
        <v>487.21</v>
      </c>
      <c r="K258" s="1">
        <v>237.87</v>
      </c>
      <c r="L258" s="1">
        <v>2904</v>
      </c>
      <c r="M258" s="1">
        <v>0</v>
      </c>
      <c r="N258" s="3">
        <f t="shared" si="3"/>
        <v>275180.96000000002</v>
      </c>
    </row>
    <row r="259" spans="1:14" x14ac:dyDescent="0.2">
      <c r="A259" s="4">
        <v>256</v>
      </c>
      <c r="B259" s="2" t="s">
        <v>258</v>
      </c>
      <c r="C259" s="1">
        <v>82817.279999999999</v>
      </c>
      <c r="D259" s="1">
        <v>42011.73</v>
      </c>
      <c r="E259" s="1">
        <v>1307.21</v>
      </c>
      <c r="F259" s="1">
        <f>+'JULIO ORDINARIO'!F259+'2do AJUST. TRIMESTRAL'!C259</f>
        <v>7947.6200000000008</v>
      </c>
      <c r="G259" s="1">
        <v>536.76</v>
      </c>
      <c r="H259" s="1">
        <v>484.74</v>
      </c>
      <c r="I259" s="1">
        <v>585.73</v>
      </c>
      <c r="J259" s="1">
        <v>274.68</v>
      </c>
      <c r="K259" s="1">
        <v>53.21</v>
      </c>
      <c r="L259" s="1">
        <v>0</v>
      </c>
      <c r="M259" s="1">
        <v>0</v>
      </c>
      <c r="N259" s="3">
        <f t="shared" si="3"/>
        <v>136018.96000000002</v>
      </c>
    </row>
    <row r="260" spans="1:14" x14ac:dyDescent="0.2">
      <c r="A260" s="4">
        <v>257</v>
      </c>
      <c r="B260" s="2" t="s">
        <v>259</v>
      </c>
      <c r="C260" s="1">
        <v>133356.95000000001</v>
      </c>
      <c r="D260" s="1">
        <v>73595.08</v>
      </c>
      <c r="E260" s="1">
        <v>2120.12</v>
      </c>
      <c r="F260" s="1">
        <f>+'JULIO ORDINARIO'!F260+'2do AJUST. TRIMESTRAL'!C260</f>
        <v>15707.04</v>
      </c>
      <c r="G260" s="1">
        <v>2518.36</v>
      </c>
      <c r="H260" s="1">
        <v>879.6</v>
      </c>
      <c r="I260" s="1">
        <v>1925.06</v>
      </c>
      <c r="J260" s="1">
        <v>427.23</v>
      </c>
      <c r="K260" s="1">
        <v>128.19999999999999</v>
      </c>
      <c r="L260" s="1">
        <v>6951</v>
      </c>
      <c r="M260" s="1">
        <v>0</v>
      </c>
      <c r="N260" s="3">
        <f t="shared" ref="N260:N323" si="4">SUM(C260:M260)</f>
        <v>237608.64000000004</v>
      </c>
    </row>
    <row r="261" spans="1:14" x14ac:dyDescent="0.2">
      <c r="A261" s="4">
        <v>258</v>
      </c>
      <c r="B261" s="2" t="s">
        <v>260</v>
      </c>
      <c r="C261" s="1">
        <v>132123.59</v>
      </c>
      <c r="D261" s="1">
        <v>60505.97</v>
      </c>
      <c r="E261" s="1">
        <v>1937.64</v>
      </c>
      <c r="F261" s="1">
        <f>+'JULIO ORDINARIO'!F261+'2do AJUST. TRIMESTRAL'!C261</f>
        <v>21220.89</v>
      </c>
      <c r="G261" s="1">
        <v>1651.3</v>
      </c>
      <c r="H261" s="1">
        <v>1065.55</v>
      </c>
      <c r="I261" s="1">
        <v>2132.85</v>
      </c>
      <c r="J261" s="1">
        <v>325.02999999999997</v>
      </c>
      <c r="K261" s="1">
        <v>214.96</v>
      </c>
      <c r="L261" s="1">
        <v>0</v>
      </c>
      <c r="M261" s="1">
        <v>0</v>
      </c>
      <c r="N261" s="3">
        <f t="shared" si="4"/>
        <v>221177.78</v>
      </c>
    </row>
    <row r="262" spans="1:14" x14ac:dyDescent="0.2">
      <c r="A262" s="4">
        <v>259</v>
      </c>
      <c r="B262" s="2" t="s">
        <v>261</v>
      </c>
      <c r="C262" s="1">
        <v>224337.57</v>
      </c>
      <c r="D262" s="1">
        <v>125974.8</v>
      </c>
      <c r="E262" s="1">
        <v>3250.17</v>
      </c>
      <c r="F262" s="1">
        <f>+'JULIO ORDINARIO'!F262+'2do AJUST. TRIMESTRAL'!C262</f>
        <v>29877.39</v>
      </c>
      <c r="G262" s="1">
        <v>5180.53</v>
      </c>
      <c r="H262" s="1">
        <v>1599.04</v>
      </c>
      <c r="I262" s="1">
        <v>4015.31</v>
      </c>
      <c r="J262" s="1">
        <v>602.16</v>
      </c>
      <c r="K262" s="1">
        <v>275.55</v>
      </c>
      <c r="L262" s="1">
        <v>17080</v>
      </c>
      <c r="M262" s="1">
        <v>0</v>
      </c>
      <c r="N262" s="3">
        <f t="shared" si="4"/>
        <v>412192.51999999996</v>
      </c>
    </row>
    <row r="263" spans="1:14" x14ac:dyDescent="0.2">
      <c r="A263" s="4">
        <v>260</v>
      </c>
      <c r="B263" s="2" t="s">
        <v>262</v>
      </c>
      <c r="C263" s="1">
        <v>186629.85</v>
      </c>
      <c r="D263" s="1">
        <v>45722.2</v>
      </c>
      <c r="E263" s="1">
        <v>2724.19</v>
      </c>
      <c r="F263" s="1">
        <f>+'JULIO ORDINARIO'!F263+'2do AJUST. TRIMESTRAL'!C263</f>
        <v>26732</v>
      </c>
      <c r="G263" s="1">
        <v>5209.82</v>
      </c>
      <c r="H263" s="1">
        <v>1394.38</v>
      </c>
      <c r="I263" s="1">
        <v>3938.94</v>
      </c>
      <c r="J263" s="1">
        <v>490.82</v>
      </c>
      <c r="K263" s="1">
        <v>256.31</v>
      </c>
      <c r="L263" s="1">
        <v>0</v>
      </c>
      <c r="M263" s="1">
        <v>0</v>
      </c>
      <c r="N263" s="3">
        <f t="shared" si="4"/>
        <v>273098.51</v>
      </c>
    </row>
    <row r="264" spans="1:14" x14ac:dyDescent="0.2">
      <c r="A264" s="4">
        <v>261</v>
      </c>
      <c r="B264" s="2" t="s">
        <v>263</v>
      </c>
      <c r="C264" s="1">
        <v>471496.01</v>
      </c>
      <c r="D264" s="1">
        <v>313270.90000000002</v>
      </c>
      <c r="E264" s="1">
        <v>6396.46</v>
      </c>
      <c r="F264" s="1">
        <f>+'JULIO ORDINARIO'!F264+'2do AJUST. TRIMESTRAL'!C264</f>
        <v>81674.8</v>
      </c>
      <c r="G264" s="1">
        <v>16671.259999999998</v>
      </c>
      <c r="H264" s="1">
        <v>4008.84</v>
      </c>
      <c r="I264" s="1">
        <v>12850.19</v>
      </c>
      <c r="J264" s="1">
        <v>995.44</v>
      </c>
      <c r="K264" s="1">
        <v>869.84</v>
      </c>
      <c r="L264" s="1">
        <v>36336</v>
      </c>
      <c r="M264" s="1">
        <v>0</v>
      </c>
      <c r="N264" s="3">
        <f t="shared" si="4"/>
        <v>944569.73999999987</v>
      </c>
    </row>
    <row r="265" spans="1:14" x14ac:dyDescent="0.2">
      <c r="A265" s="4">
        <v>262</v>
      </c>
      <c r="B265" s="2" t="s">
        <v>264</v>
      </c>
      <c r="C265" s="1">
        <v>104030.97</v>
      </c>
      <c r="D265" s="1">
        <v>54278.3</v>
      </c>
      <c r="E265" s="1">
        <v>1576.49</v>
      </c>
      <c r="F265" s="1">
        <f>+'JULIO ORDINARIO'!F265+'2do AJUST. TRIMESTRAL'!C265</f>
        <v>14814.01</v>
      </c>
      <c r="G265" s="1">
        <v>2314.35</v>
      </c>
      <c r="H265" s="1">
        <v>775.27</v>
      </c>
      <c r="I265" s="1">
        <v>1940.7</v>
      </c>
      <c r="J265" s="1">
        <v>300.75</v>
      </c>
      <c r="K265" s="1">
        <v>140.09</v>
      </c>
      <c r="L265" s="1">
        <v>0</v>
      </c>
      <c r="M265" s="1">
        <v>0</v>
      </c>
      <c r="N265" s="3">
        <f t="shared" si="4"/>
        <v>180170.93000000002</v>
      </c>
    </row>
    <row r="266" spans="1:14" x14ac:dyDescent="0.2">
      <c r="A266" s="4">
        <v>263</v>
      </c>
      <c r="B266" s="2" t="s">
        <v>265</v>
      </c>
      <c r="C266" s="1">
        <v>305233.01</v>
      </c>
      <c r="D266" s="1">
        <v>167092.06</v>
      </c>
      <c r="E266" s="1">
        <v>4127.4799999999996</v>
      </c>
      <c r="F266" s="1">
        <f>+'JULIO ORDINARIO'!F266+'2do AJUST. TRIMESTRAL'!C266</f>
        <v>48344.770000000004</v>
      </c>
      <c r="G266" s="1">
        <v>7664.45</v>
      </c>
      <c r="H266" s="1">
        <v>2439.4</v>
      </c>
      <c r="I266" s="1">
        <v>6541.53</v>
      </c>
      <c r="J266" s="1">
        <v>668.07</v>
      </c>
      <c r="K266" s="1">
        <v>496.59</v>
      </c>
      <c r="L266" s="1">
        <v>70629</v>
      </c>
      <c r="M266" s="1">
        <v>0</v>
      </c>
      <c r="N266" s="3">
        <f t="shared" si="4"/>
        <v>613236.35999999987</v>
      </c>
    </row>
    <row r="267" spans="1:14" x14ac:dyDescent="0.2">
      <c r="A267" s="4">
        <v>264</v>
      </c>
      <c r="B267" s="2" t="s">
        <v>266</v>
      </c>
      <c r="C267" s="1">
        <v>199364.16</v>
      </c>
      <c r="D267" s="1">
        <v>116043.27</v>
      </c>
      <c r="E267" s="1">
        <v>2926.31</v>
      </c>
      <c r="F267" s="1">
        <f>+'JULIO ORDINARIO'!F267+'2do AJUST. TRIMESTRAL'!C267</f>
        <v>28135.52</v>
      </c>
      <c r="G267" s="1">
        <v>5224.84</v>
      </c>
      <c r="H267" s="1">
        <v>1474.86</v>
      </c>
      <c r="I267" s="1">
        <v>3986.77</v>
      </c>
      <c r="J267" s="1">
        <v>522.71</v>
      </c>
      <c r="K267" s="1">
        <v>267.01</v>
      </c>
      <c r="L267" s="1">
        <v>2807</v>
      </c>
      <c r="M267" s="1">
        <v>0</v>
      </c>
      <c r="N267" s="3">
        <f t="shared" si="4"/>
        <v>360752.45000000007</v>
      </c>
    </row>
    <row r="268" spans="1:14" x14ac:dyDescent="0.2">
      <c r="A268" s="4">
        <v>265</v>
      </c>
      <c r="B268" s="2" t="s">
        <v>267</v>
      </c>
      <c r="C268" s="1">
        <v>460669.41</v>
      </c>
      <c r="D268" s="1">
        <v>60505.599999999999</v>
      </c>
      <c r="E268" s="1">
        <v>6366.25</v>
      </c>
      <c r="F268" s="1">
        <f>+'JULIO ORDINARIO'!F268+'2do AJUST. TRIMESTRAL'!C268</f>
        <v>77855.47</v>
      </c>
      <c r="G268" s="1">
        <v>16177.98</v>
      </c>
      <c r="H268" s="1">
        <v>3849.51</v>
      </c>
      <c r="I268" s="1">
        <v>12280.3</v>
      </c>
      <c r="J268" s="1">
        <v>1012.6</v>
      </c>
      <c r="K268" s="1">
        <v>817.79</v>
      </c>
      <c r="L268" s="1">
        <v>82166</v>
      </c>
      <c r="M268" s="1">
        <v>0</v>
      </c>
      <c r="N268" s="3">
        <f t="shared" si="4"/>
        <v>721700.91</v>
      </c>
    </row>
    <row r="269" spans="1:14" x14ac:dyDescent="0.2">
      <c r="A269" s="4">
        <v>266</v>
      </c>
      <c r="B269" s="2" t="s">
        <v>268</v>
      </c>
      <c r="C269" s="1">
        <v>603232.11</v>
      </c>
      <c r="D269" s="1">
        <v>752994.27</v>
      </c>
      <c r="E269" s="1">
        <v>7856.78</v>
      </c>
      <c r="F269" s="1">
        <f>+'JULIO ORDINARIO'!F269+'2do AJUST. TRIMESTRAL'!C269</f>
        <v>107113.74</v>
      </c>
      <c r="G269" s="1">
        <v>20431.93</v>
      </c>
      <c r="H269" s="1">
        <v>5218.3500000000004</v>
      </c>
      <c r="I269" s="1">
        <v>16427.82</v>
      </c>
      <c r="J269" s="1">
        <v>1145.8699999999999</v>
      </c>
      <c r="K269" s="1">
        <v>1160.52</v>
      </c>
      <c r="L269" s="1">
        <v>0</v>
      </c>
      <c r="M269" s="1">
        <v>0</v>
      </c>
      <c r="N269" s="3">
        <f t="shared" si="4"/>
        <v>1515581.3900000001</v>
      </c>
    </row>
    <row r="270" spans="1:14" x14ac:dyDescent="0.2">
      <c r="A270" s="4">
        <v>267</v>
      </c>
      <c r="B270" s="2" t="s">
        <v>269</v>
      </c>
      <c r="C270" s="1">
        <v>68213.59</v>
      </c>
      <c r="D270" s="1">
        <v>41030.660000000003</v>
      </c>
      <c r="E270" s="1">
        <v>1157.3800000000001</v>
      </c>
      <c r="F270" s="1">
        <f>+'JULIO ORDINARIO'!F270+'2do AJUST. TRIMESTRAL'!C270</f>
        <v>6088.26</v>
      </c>
      <c r="G270" s="1">
        <v>571.78</v>
      </c>
      <c r="H270" s="1">
        <v>382.89</v>
      </c>
      <c r="I270" s="1">
        <v>480.39</v>
      </c>
      <c r="J270" s="1">
        <v>247.18</v>
      </c>
      <c r="K270" s="1">
        <v>34.72</v>
      </c>
      <c r="L270" s="1">
        <v>2684</v>
      </c>
      <c r="M270" s="1">
        <v>0</v>
      </c>
      <c r="N270" s="3">
        <f t="shared" si="4"/>
        <v>120890.84999999999</v>
      </c>
    </row>
    <row r="271" spans="1:14" x14ac:dyDescent="0.2">
      <c r="A271" s="4">
        <v>268</v>
      </c>
      <c r="B271" s="2" t="s">
        <v>270</v>
      </c>
      <c r="C271" s="1">
        <v>160718.95000000001</v>
      </c>
      <c r="D271" s="1">
        <v>54187.59</v>
      </c>
      <c r="E271" s="1">
        <v>2286.19</v>
      </c>
      <c r="F271" s="1">
        <f>+'JULIO ORDINARIO'!F271+'2do AJUST. TRIMESTRAL'!C271</f>
        <v>28662.49</v>
      </c>
      <c r="G271" s="1">
        <v>2712.37</v>
      </c>
      <c r="H271" s="1">
        <v>1393.31</v>
      </c>
      <c r="I271" s="1">
        <v>3191.78</v>
      </c>
      <c r="J271" s="1">
        <v>344.23</v>
      </c>
      <c r="K271" s="1">
        <v>305.39999999999998</v>
      </c>
      <c r="L271" s="1">
        <v>10796</v>
      </c>
      <c r="M271" s="1">
        <v>0</v>
      </c>
      <c r="N271" s="3">
        <f t="shared" si="4"/>
        <v>264598.31</v>
      </c>
    </row>
    <row r="272" spans="1:14" x14ac:dyDescent="0.2">
      <c r="A272" s="4">
        <v>269</v>
      </c>
      <c r="B272" s="2" t="s">
        <v>271</v>
      </c>
      <c r="C272" s="1">
        <v>398153.22</v>
      </c>
      <c r="D272" s="1">
        <v>227447.53</v>
      </c>
      <c r="E272" s="1">
        <v>5299.31</v>
      </c>
      <c r="F272" s="1">
        <f>+'JULIO ORDINARIO'!F272+'2do AJUST. TRIMESTRAL'!C272</f>
        <v>53713.36</v>
      </c>
      <c r="G272" s="1">
        <v>10167.450000000001</v>
      </c>
      <c r="H272" s="1">
        <v>2864.25</v>
      </c>
      <c r="I272" s="1">
        <v>7807.05</v>
      </c>
      <c r="J272" s="1">
        <v>948.73</v>
      </c>
      <c r="K272" s="1">
        <v>512.63</v>
      </c>
      <c r="L272" s="1">
        <v>0</v>
      </c>
      <c r="M272" s="1">
        <v>0</v>
      </c>
      <c r="N272" s="3">
        <f t="shared" si="4"/>
        <v>706913.53</v>
      </c>
    </row>
    <row r="273" spans="1:14" x14ac:dyDescent="0.2">
      <c r="A273" s="4">
        <v>270</v>
      </c>
      <c r="B273" s="2" t="s">
        <v>272</v>
      </c>
      <c r="C273" s="1">
        <v>153409.09</v>
      </c>
      <c r="D273" s="1">
        <v>72129.53</v>
      </c>
      <c r="E273" s="1">
        <v>2361.23</v>
      </c>
      <c r="F273" s="1">
        <f>+'JULIO ORDINARIO'!F273+'2do AJUST. TRIMESTRAL'!C273</f>
        <v>21713.51</v>
      </c>
      <c r="G273" s="1">
        <v>3213.36</v>
      </c>
      <c r="H273" s="1">
        <v>1139.6400000000001</v>
      </c>
      <c r="I273" s="1">
        <v>2689.54</v>
      </c>
      <c r="J273" s="1">
        <v>474.65</v>
      </c>
      <c r="K273" s="1">
        <v>203.87</v>
      </c>
      <c r="L273" s="1">
        <v>0</v>
      </c>
      <c r="M273" s="1">
        <v>0</v>
      </c>
      <c r="N273" s="3">
        <f t="shared" si="4"/>
        <v>257334.42</v>
      </c>
    </row>
    <row r="274" spans="1:14" x14ac:dyDescent="0.2">
      <c r="A274" s="4">
        <v>271</v>
      </c>
      <c r="B274" s="2" t="s">
        <v>273</v>
      </c>
      <c r="C274" s="1">
        <v>234966.89</v>
      </c>
      <c r="D274" s="1">
        <v>48582.8</v>
      </c>
      <c r="E274" s="1">
        <v>3321.61</v>
      </c>
      <c r="F274" s="1">
        <f>+'JULIO ORDINARIO'!F274+'2do AJUST. TRIMESTRAL'!C274</f>
        <v>37103.17</v>
      </c>
      <c r="G274" s="1">
        <v>7743.42</v>
      </c>
      <c r="H274" s="1">
        <v>1874.17</v>
      </c>
      <c r="I274" s="1">
        <v>5761.34</v>
      </c>
      <c r="J274" s="1">
        <v>558.34</v>
      </c>
      <c r="K274" s="1">
        <v>376.57</v>
      </c>
      <c r="L274" s="1">
        <v>0</v>
      </c>
      <c r="M274" s="1">
        <v>0</v>
      </c>
      <c r="N274" s="3">
        <f t="shared" si="4"/>
        <v>340288.31</v>
      </c>
    </row>
    <row r="275" spans="1:14" x14ac:dyDescent="0.2">
      <c r="A275" s="4">
        <v>272</v>
      </c>
      <c r="B275" s="2" t="s">
        <v>274</v>
      </c>
      <c r="C275" s="1">
        <v>417712.93</v>
      </c>
      <c r="D275" s="1">
        <v>225253.57</v>
      </c>
      <c r="E275" s="1">
        <v>5471.27</v>
      </c>
      <c r="F275" s="1">
        <f>+'JULIO ORDINARIO'!F275+'2do AJUST. TRIMESTRAL'!C275</f>
        <v>73879.37</v>
      </c>
      <c r="G275" s="1">
        <v>14857.8</v>
      </c>
      <c r="H275" s="1">
        <v>3577.51</v>
      </c>
      <c r="I275" s="1">
        <v>11710.61</v>
      </c>
      <c r="J275" s="1">
        <v>860.36</v>
      </c>
      <c r="K275" s="1">
        <v>802.88</v>
      </c>
      <c r="L275" s="1">
        <v>100343</v>
      </c>
      <c r="M275" s="1">
        <v>0</v>
      </c>
      <c r="N275" s="3">
        <f t="shared" si="4"/>
        <v>854469.3</v>
      </c>
    </row>
    <row r="276" spans="1:14" x14ac:dyDescent="0.2">
      <c r="A276" s="4">
        <v>273</v>
      </c>
      <c r="B276" s="2" t="s">
        <v>275</v>
      </c>
      <c r="C276" s="1">
        <v>289476.92</v>
      </c>
      <c r="D276" s="1">
        <v>126260.71</v>
      </c>
      <c r="E276" s="1">
        <v>4023.62</v>
      </c>
      <c r="F276" s="1">
        <f>+'JULIO ORDINARIO'!F276+'2do AJUST. TRIMESTRAL'!C276</f>
        <v>48900.639999999999</v>
      </c>
      <c r="G276" s="1">
        <v>9334.27</v>
      </c>
      <c r="H276" s="1">
        <v>2417.11</v>
      </c>
      <c r="I276" s="1">
        <v>7299.25</v>
      </c>
      <c r="J276" s="1">
        <v>630.78</v>
      </c>
      <c r="K276" s="1">
        <v>512.74</v>
      </c>
      <c r="L276" s="1">
        <v>0</v>
      </c>
      <c r="M276" s="1">
        <v>0</v>
      </c>
      <c r="N276" s="3">
        <f t="shared" si="4"/>
        <v>488856.04000000004</v>
      </c>
    </row>
    <row r="277" spans="1:14" x14ac:dyDescent="0.2">
      <c r="A277" s="4">
        <v>274</v>
      </c>
      <c r="B277" s="2" t="s">
        <v>276</v>
      </c>
      <c r="C277" s="1">
        <v>182609.63</v>
      </c>
      <c r="D277" s="1">
        <v>66431.3</v>
      </c>
      <c r="E277" s="1">
        <v>2743.94</v>
      </c>
      <c r="F277" s="1">
        <f>+'JULIO ORDINARIO'!F277+'2do AJUST. TRIMESTRAL'!C277</f>
        <v>30072.42</v>
      </c>
      <c r="G277" s="1">
        <v>3210.3</v>
      </c>
      <c r="H277" s="1">
        <v>1499.47</v>
      </c>
      <c r="I277" s="1">
        <v>3383.07</v>
      </c>
      <c r="J277" s="1">
        <v>485.54</v>
      </c>
      <c r="K277" s="1">
        <v>306.52</v>
      </c>
      <c r="L277" s="1">
        <v>0</v>
      </c>
      <c r="M277" s="1">
        <v>0</v>
      </c>
      <c r="N277" s="3">
        <f t="shared" si="4"/>
        <v>290742.18999999994</v>
      </c>
    </row>
    <row r="278" spans="1:14" x14ac:dyDescent="0.2">
      <c r="A278" s="4">
        <v>275</v>
      </c>
      <c r="B278" s="2" t="s">
        <v>277</v>
      </c>
      <c r="C278" s="1">
        <v>463000.94</v>
      </c>
      <c r="D278" s="1">
        <v>65296.800000000003</v>
      </c>
      <c r="E278" s="1">
        <v>6230.72</v>
      </c>
      <c r="F278" s="1">
        <f>+'JULIO ORDINARIO'!F278+'2do AJUST. TRIMESTRAL'!C278</f>
        <v>81941.990000000005</v>
      </c>
      <c r="G278" s="1">
        <v>17602.439999999999</v>
      </c>
      <c r="H278" s="1">
        <v>3997.45</v>
      </c>
      <c r="I278" s="1">
        <v>13290.25</v>
      </c>
      <c r="J278" s="1">
        <v>964.6</v>
      </c>
      <c r="K278" s="1">
        <v>881.44</v>
      </c>
      <c r="L278" s="1">
        <v>0</v>
      </c>
      <c r="M278" s="1">
        <v>0</v>
      </c>
      <c r="N278" s="3">
        <f t="shared" si="4"/>
        <v>653206.62999999977</v>
      </c>
    </row>
    <row r="279" spans="1:14" x14ac:dyDescent="0.2">
      <c r="A279" s="4">
        <v>276</v>
      </c>
      <c r="B279" s="2" t="s">
        <v>278</v>
      </c>
      <c r="C279" s="1">
        <v>137021.9</v>
      </c>
      <c r="D279" s="1">
        <v>72950.67</v>
      </c>
      <c r="E279" s="1">
        <v>2227.21</v>
      </c>
      <c r="F279" s="1">
        <f>+'JULIO ORDINARIO'!F279+'2do AJUST. TRIMESTRAL'!C279</f>
        <v>13081.32</v>
      </c>
      <c r="G279" s="1">
        <v>1689.68</v>
      </c>
      <c r="H279" s="1">
        <v>797.96</v>
      </c>
      <c r="I279" s="1">
        <v>1270.21</v>
      </c>
      <c r="J279" s="1">
        <v>462.83</v>
      </c>
      <c r="K279" s="1">
        <v>85.08</v>
      </c>
      <c r="L279" s="1">
        <v>0</v>
      </c>
      <c r="M279" s="1">
        <v>0</v>
      </c>
      <c r="N279" s="3">
        <f t="shared" si="4"/>
        <v>229586.85999999996</v>
      </c>
    </row>
    <row r="280" spans="1:14" x14ac:dyDescent="0.2">
      <c r="A280" s="4">
        <v>277</v>
      </c>
      <c r="B280" s="2" t="s">
        <v>279</v>
      </c>
      <c r="C280" s="1">
        <v>971810.11</v>
      </c>
      <c r="D280" s="1">
        <v>376834.1</v>
      </c>
      <c r="E280" s="1">
        <v>12965.97</v>
      </c>
      <c r="F280" s="1">
        <f>+'JULIO ORDINARIO'!F280+'2do AJUST. TRIMESTRAL'!C280</f>
        <v>159163.11000000002</v>
      </c>
      <c r="G280" s="1">
        <v>29763.200000000001</v>
      </c>
      <c r="H280" s="1">
        <v>7953.35</v>
      </c>
      <c r="I280" s="1">
        <v>23649.17</v>
      </c>
      <c r="J280" s="1">
        <v>2118.27</v>
      </c>
      <c r="K280" s="1">
        <v>1664.39</v>
      </c>
      <c r="L280" s="1">
        <v>0</v>
      </c>
      <c r="M280" s="1">
        <v>0</v>
      </c>
      <c r="N280" s="3">
        <f t="shared" si="4"/>
        <v>1585921.67</v>
      </c>
    </row>
    <row r="281" spans="1:14" x14ac:dyDescent="0.2">
      <c r="A281" s="4">
        <v>278</v>
      </c>
      <c r="B281" s="2" t="s">
        <v>280</v>
      </c>
      <c r="C281" s="1">
        <v>2509340.6</v>
      </c>
      <c r="D281" s="1">
        <v>944903.05</v>
      </c>
      <c r="E281" s="1">
        <v>31938.85</v>
      </c>
      <c r="F281" s="1">
        <f>+'JULIO ORDINARIO'!F281+'2do AJUST. TRIMESTRAL'!C281</f>
        <v>493379.55000000005</v>
      </c>
      <c r="G281" s="1">
        <v>93029.5</v>
      </c>
      <c r="H281" s="1">
        <v>23361.360000000001</v>
      </c>
      <c r="I281" s="1">
        <v>76331.02</v>
      </c>
      <c r="J281" s="1">
        <v>4356.9399999999996</v>
      </c>
      <c r="K281" s="1">
        <v>5556.02</v>
      </c>
      <c r="L281" s="1">
        <v>354237</v>
      </c>
      <c r="M281" s="1">
        <v>43170.19</v>
      </c>
      <c r="N281" s="3">
        <f t="shared" si="4"/>
        <v>4579604.080000001</v>
      </c>
    </row>
    <row r="282" spans="1:14" x14ac:dyDescent="0.2">
      <c r="A282" s="4">
        <v>279</v>
      </c>
      <c r="B282" s="2" t="s">
        <v>281</v>
      </c>
      <c r="C282" s="1">
        <v>237817.72</v>
      </c>
      <c r="D282" s="1">
        <v>82004.479999999996</v>
      </c>
      <c r="E282" s="1">
        <v>3338.94</v>
      </c>
      <c r="F282" s="1">
        <f>+'JULIO ORDINARIO'!F282+'2do AJUST. TRIMESTRAL'!C282</f>
        <v>37107.589999999997</v>
      </c>
      <c r="G282" s="1">
        <v>6913.66</v>
      </c>
      <c r="H282" s="1">
        <v>1881.48</v>
      </c>
      <c r="I282" s="1">
        <v>5483.24</v>
      </c>
      <c r="J282" s="1">
        <v>562.37</v>
      </c>
      <c r="K282" s="1">
        <v>375.21</v>
      </c>
      <c r="L282" s="1">
        <v>0</v>
      </c>
      <c r="M282" s="1">
        <v>0</v>
      </c>
      <c r="N282" s="3">
        <f t="shared" si="4"/>
        <v>375484.68999999994</v>
      </c>
    </row>
    <row r="283" spans="1:14" x14ac:dyDescent="0.2">
      <c r="A283" s="4">
        <v>280</v>
      </c>
      <c r="B283" s="2" t="s">
        <v>569</v>
      </c>
      <c r="C283" s="1">
        <v>265214.53000000003</v>
      </c>
      <c r="D283" s="1">
        <v>98735.75</v>
      </c>
      <c r="E283" s="1">
        <v>3681.01</v>
      </c>
      <c r="F283" s="1">
        <f>+'JULIO ORDINARIO'!F283+'2do AJUST. TRIMESTRAL'!C283</f>
        <v>44781.32</v>
      </c>
      <c r="G283" s="1">
        <v>4709.5200000000004</v>
      </c>
      <c r="H283" s="1">
        <v>2214.54</v>
      </c>
      <c r="I283" s="1">
        <v>5159.3</v>
      </c>
      <c r="J283" s="1">
        <v>582.32000000000005</v>
      </c>
      <c r="K283" s="1">
        <v>469.68</v>
      </c>
      <c r="L283" s="1">
        <v>10210</v>
      </c>
      <c r="M283" s="1">
        <v>0</v>
      </c>
      <c r="N283" s="3">
        <f t="shared" si="4"/>
        <v>435757.97000000003</v>
      </c>
    </row>
    <row r="284" spans="1:14" x14ac:dyDescent="0.2">
      <c r="A284" s="4">
        <v>281</v>
      </c>
      <c r="B284" s="2" t="s">
        <v>282</v>
      </c>
      <c r="C284" s="1">
        <v>88448</v>
      </c>
      <c r="D284" s="1">
        <v>35609.910000000003</v>
      </c>
      <c r="E284" s="1">
        <v>1255.1600000000001</v>
      </c>
      <c r="F284" s="1">
        <f>+'JULIO ORDINARIO'!F284+'2do AJUST. TRIMESTRAL'!C284</f>
        <v>10550.41</v>
      </c>
      <c r="G284" s="1">
        <v>709.71</v>
      </c>
      <c r="H284" s="1">
        <v>587.99</v>
      </c>
      <c r="I284" s="1">
        <v>913.41</v>
      </c>
      <c r="J284" s="1">
        <v>229.34</v>
      </c>
      <c r="K284" s="1">
        <v>91.11</v>
      </c>
      <c r="L284" s="1">
        <v>0</v>
      </c>
      <c r="M284" s="1">
        <v>0</v>
      </c>
      <c r="N284" s="3">
        <f t="shared" si="4"/>
        <v>138395.03999999998</v>
      </c>
    </row>
    <row r="285" spans="1:14" x14ac:dyDescent="0.2">
      <c r="A285" s="4">
        <v>282</v>
      </c>
      <c r="B285" s="2" t="s">
        <v>283</v>
      </c>
      <c r="C285" s="1">
        <v>101073.25</v>
      </c>
      <c r="D285" s="1">
        <v>34725.599999999999</v>
      </c>
      <c r="E285" s="1">
        <v>1601.55</v>
      </c>
      <c r="F285" s="1">
        <f>+'JULIO ORDINARIO'!F285+'2do AJUST. TRIMESTRAL'!C285</f>
        <v>10499.64</v>
      </c>
      <c r="G285" s="1">
        <v>1550.36</v>
      </c>
      <c r="H285" s="1">
        <v>617.98</v>
      </c>
      <c r="I285" s="1">
        <v>1174.3800000000001</v>
      </c>
      <c r="J285" s="1">
        <v>323.79000000000002</v>
      </c>
      <c r="K285" s="1">
        <v>76.459999999999994</v>
      </c>
      <c r="L285" s="1">
        <v>0</v>
      </c>
      <c r="M285" s="1">
        <v>0</v>
      </c>
      <c r="N285" s="3">
        <f t="shared" si="4"/>
        <v>151643.00999999998</v>
      </c>
    </row>
    <row r="286" spans="1:14" x14ac:dyDescent="0.2">
      <c r="A286" s="4">
        <v>283</v>
      </c>
      <c r="B286" s="2" t="s">
        <v>284</v>
      </c>
      <c r="C286" s="1">
        <v>165509.39000000001</v>
      </c>
      <c r="D286" s="1">
        <v>65384.53</v>
      </c>
      <c r="E286" s="1">
        <v>2435.15</v>
      </c>
      <c r="F286" s="1">
        <f>+'JULIO ORDINARIO'!F286+'2do AJUST. TRIMESTRAL'!C286</f>
        <v>29619.489999999998</v>
      </c>
      <c r="G286" s="1">
        <v>2453.88</v>
      </c>
      <c r="H286" s="1">
        <v>1438.74</v>
      </c>
      <c r="I286" s="1">
        <v>3139.61</v>
      </c>
      <c r="J286" s="1">
        <v>385.36</v>
      </c>
      <c r="K286" s="1">
        <v>313.86</v>
      </c>
      <c r="L286" s="1">
        <v>0</v>
      </c>
      <c r="M286" s="1">
        <v>0</v>
      </c>
      <c r="N286" s="3">
        <f t="shared" si="4"/>
        <v>270680.00999999995</v>
      </c>
    </row>
    <row r="287" spans="1:14" x14ac:dyDescent="0.2">
      <c r="A287" s="4">
        <v>284</v>
      </c>
      <c r="B287" s="2" t="s">
        <v>285</v>
      </c>
      <c r="C287" s="1">
        <v>414027.16</v>
      </c>
      <c r="D287" s="1">
        <v>178285.24</v>
      </c>
      <c r="E287" s="1">
        <v>6485.35</v>
      </c>
      <c r="F287" s="1">
        <f>+'JULIO ORDINARIO'!F287+'2do AJUST. TRIMESTRAL'!C287</f>
        <v>53922.060000000005</v>
      </c>
      <c r="G287" s="1">
        <v>7728.53</v>
      </c>
      <c r="H287" s="1">
        <v>2905.05</v>
      </c>
      <c r="I287" s="1">
        <v>6363.03</v>
      </c>
      <c r="J287" s="1">
        <v>1213.42</v>
      </c>
      <c r="K287" s="1">
        <v>476.19</v>
      </c>
      <c r="L287" s="1">
        <v>0</v>
      </c>
      <c r="M287" s="1">
        <v>0</v>
      </c>
      <c r="N287" s="3">
        <f t="shared" si="4"/>
        <v>671406.03</v>
      </c>
    </row>
    <row r="288" spans="1:14" x14ac:dyDescent="0.2">
      <c r="A288" s="4">
        <v>285</v>
      </c>
      <c r="B288" s="2" t="s">
        <v>286</v>
      </c>
      <c r="C288" s="1">
        <v>271198.08000000002</v>
      </c>
      <c r="D288" s="1">
        <v>179688.51</v>
      </c>
      <c r="E288" s="1">
        <v>3711.38</v>
      </c>
      <c r="F288" s="1">
        <f>+'JULIO ORDINARIO'!F288+'2do AJUST. TRIMESTRAL'!C288</f>
        <v>45076.67</v>
      </c>
      <c r="G288" s="1">
        <v>8770.76</v>
      </c>
      <c r="H288" s="1">
        <v>2239.8000000000002</v>
      </c>
      <c r="I288" s="1">
        <v>6871.51</v>
      </c>
      <c r="J288" s="1">
        <v>583.44000000000005</v>
      </c>
      <c r="K288" s="1">
        <v>471.19</v>
      </c>
      <c r="L288" s="1">
        <v>0</v>
      </c>
      <c r="M288" s="1">
        <v>0</v>
      </c>
      <c r="N288" s="3">
        <f t="shared" si="4"/>
        <v>518611.34</v>
      </c>
    </row>
    <row r="289" spans="1:14" x14ac:dyDescent="0.2">
      <c r="A289" s="4">
        <v>286</v>
      </c>
      <c r="B289" s="2" t="s">
        <v>287</v>
      </c>
      <c r="C289" s="1">
        <v>281913.59000000003</v>
      </c>
      <c r="D289" s="1">
        <v>96496.07</v>
      </c>
      <c r="E289" s="1">
        <v>4133.58</v>
      </c>
      <c r="F289" s="1">
        <f>+'JULIO ORDINARIO'!F289+'2do AJUST. TRIMESTRAL'!C289</f>
        <v>38728.54</v>
      </c>
      <c r="G289" s="1">
        <v>7357.55</v>
      </c>
      <c r="H289" s="1">
        <v>2052.1</v>
      </c>
      <c r="I289" s="1">
        <v>5573.13</v>
      </c>
      <c r="J289" s="1">
        <v>786.05</v>
      </c>
      <c r="K289" s="1">
        <v>362.65</v>
      </c>
      <c r="L289" s="1">
        <v>0</v>
      </c>
      <c r="M289" s="1">
        <v>0</v>
      </c>
      <c r="N289" s="3">
        <f t="shared" si="4"/>
        <v>437403.26</v>
      </c>
    </row>
    <row r="290" spans="1:14" x14ac:dyDescent="0.2">
      <c r="A290" s="4">
        <v>287</v>
      </c>
      <c r="B290" s="2" t="s">
        <v>288</v>
      </c>
      <c r="C290" s="1">
        <v>103113.42</v>
      </c>
      <c r="D290" s="1">
        <v>34075.25</v>
      </c>
      <c r="E290" s="1">
        <v>1624.74</v>
      </c>
      <c r="F290" s="1">
        <f>+'JULIO ORDINARIO'!F290+'2do AJUST. TRIMESTRAL'!C290</f>
        <v>16296.2</v>
      </c>
      <c r="G290" s="1">
        <v>722.08</v>
      </c>
      <c r="H290" s="1">
        <v>823.4</v>
      </c>
      <c r="I290" s="1">
        <v>1375.27</v>
      </c>
      <c r="J290" s="1">
        <v>305.76</v>
      </c>
      <c r="K290" s="1">
        <v>160.93</v>
      </c>
      <c r="L290" s="1">
        <v>2619</v>
      </c>
      <c r="M290" s="1">
        <v>0</v>
      </c>
      <c r="N290" s="3">
        <f t="shared" si="4"/>
        <v>161116.04999999996</v>
      </c>
    </row>
    <row r="291" spans="1:14" x14ac:dyDescent="0.2">
      <c r="A291" s="4">
        <v>288</v>
      </c>
      <c r="B291" s="2" t="s">
        <v>289</v>
      </c>
      <c r="C291" s="1">
        <v>101570.88</v>
      </c>
      <c r="D291" s="1">
        <v>62808.160000000003</v>
      </c>
      <c r="E291" s="1">
        <v>1659.54</v>
      </c>
      <c r="F291" s="1">
        <f>+'JULIO ORDINARIO'!F291+'2do AJUST. TRIMESTRAL'!C291</f>
        <v>11009.9</v>
      </c>
      <c r="G291" s="1">
        <v>1383.96</v>
      </c>
      <c r="H291" s="1">
        <v>636.48</v>
      </c>
      <c r="I291" s="1">
        <v>1141.98</v>
      </c>
      <c r="J291" s="1">
        <v>331.97</v>
      </c>
      <c r="K291" s="1">
        <v>82.14</v>
      </c>
      <c r="L291" s="1">
        <v>0</v>
      </c>
      <c r="M291" s="1">
        <v>0</v>
      </c>
      <c r="N291" s="3">
        <f t="shared" si="4"/>
        <v>180625.01000000004</v>
      </c>
    </row>
    <row r="292" spans="1:14" x14ac:dyDescent="0.2">
      <c r="A292" s="4">
        <v>289</v>
      </c>
      <c r="B292" s="2" t="s">
        <v>290</v>
      </c>
      <c r="C292" s="1">
        <v>136052.07</v>
      </c>
      <c r="D292" s="1">
        <v>65245.79</v>
      </c>
      <c r="E292" s="1">
        <v>2130.8000000000002</v>
      </c>
      <c r="F292" s="1">
        <f>+'JULIO ORDINARIO'!F292+'2do AJUST. TRIMESTRAL'!C292</f>
        <v>17001.03</v>
      </c>
      <c r="G292" s="1">
        <v>2896.9</v>
      </c>
      <c r="H292" s="1">
        <v>929.94</v>
      </c>
      <c r="I292" s="1">
        <v>2208.23</v>
      </c>
      <c r="J292" s="1">
        <v>406.07</v>
      </c>
      <c r="K292" s="1">
        <v>145.91999999999999</v>
      </c>
      <c r="L292" s="1">
        <v>0</v>
      </c>
      <c r="M292" s="1">
        <v>0</v>
      </c>
      <c r="N292" s="3">
        <f t="shared" si="4"/>
        <v>227016.75000000003</v>
      </c>
    </row>
    <row r="293" spans="1:14" x14ac:dyDescent="0.2">
      <c r="A293" s="4">
        <v>290</v>
      </c>
      <c r="B293" s="2" t="s">
        <v>291</v>
      </c>
      <c r="C293" s="1">
        <v>111830.16</v>
      </c>
      <c r="D293" s="1">
        <v>45802.15</v>
      </c>
      <c r="E293" s="1">
        <v>1660.99</v>
      </c>
      <c r="F293" s="1">
        <f>+'JULIO ORDINARIO'!F293+'2do AJUST. TRIMESTRAL'!C293</f>
        <v>14778.84</v>
      </c>
      <c r="G293" s="1">
        <v>2457.33</v>
      </c>
      <c r="H293" s="1">
        <v>792.39</v>
      </c>
      <c r="I293" s="1">
        <v>1956.51</v>
      </c>
      <c r="J293" s="1">
        <v>302.56</v>
      </c>
      <c r="K293" s="1">
        <v>134.38</v>
      </c>
      <c r="L293" s="1">
        <v>0</v>
      </c>
      <c r="M293" s="1">
        <v>0</v>
      </c>
      <c r="N293" s="3">
        <f t="shared" si="4"/>
        <v>179715.31</v>
      </c>
    </row>
    <row r="294" spans="1:14" x14ac:dyDescent="0.2">
      <c r="A294" s="4">
        <v>291</v>
      </c>
      <c r="B294" s="2" t="s">
        <v>292</v>
      </c>
      <c r="C294" s="1">
        <v>304837.73</v>
      </c>
      <c r="D294" s="1">
        <v>87738.64</v>
      </c>
      <c r="E294" s="1">
        <v>4260.75</v>
      </c>
      <c r="F294" s="1">
        <f>+'JULIO ORDINARIO'!F294+'2do AJUST. TRIMESTRAL'!C294</f>
        <v>50248.11</v>
      </c>
      <c r="G294" s="1">
        <v>10187.540000000001</v>
      </c>
      <c r="H294" s="1">
        <v>2503.58</v>
      </c>
      <c r="I294" s="1">
        <v>7857.06</v>
      </c>
      <c r="J294" s="1">
        <v>690.33</v>
      </c>
      <c r="K294" s="1">
        <v>521.01</v>
      </c>
      <c r="L294" s="1">
        <v>0</v>
      </c>
      <c r="M294" s="1">
        <v>0</v>
      </c>
      <c r="N294" s="3">
        <f t="shared" si="4"/>
        <v>468844.75</v>
      </c>
    </row>
    <row r="295" spans="1:14" x14ac:dyDescent="0.2">
      <c r="A295" s="4">
        <v>292</v>
      </c>
      <c r="B295" s="2" t="s">
        <v>293</v>
      </c>
      <c r="C295" s="1">
        <v>154432.24</v>
      </c>
      <c r="D295" s="1">
        <v>86473.65</v>
      </c>
      <c r="E295" s="1">
        <v>2364.4</v>
      </c>
      <c r="F295" s="1">
        <f>+'JULIO ORDINARIO'!F295+'2do AJUST. TRIMESTRAL'!C295</f>
        <v>21181.58</v>
      </c>
      <c r="G295" s="1">
        <v>3656.59</v>
      </c>
      <c r="H295" s="1">
        <v>1120.74</v>
      </c>
      <c r="I295" s="1">
        <v>2835.22</v>
      </c>
      <c r="J295" s="1">
        <v>430.52</v>
      </c>
      <c r="K295" s="1">
        <v>194.95</v>
      </c>
      <c r="L295" s="1">
        <v>0</v>
      </c>
      <c r="M295" s="1">
        <v>0</v>
      </c>
      <c r="N295" s="3">
        <f t="shared" si="4"/>
        <v>272689.89</v>
      </c>
    </row>
    <row r="296" spans="1:14" x14ac:dyDescent="0.2">
      <c r="A296" s="4">
        <v>293</v>
      </c>
      <c r="B296" s="2" t="s">
        <v>294</v>
      </c>
      <c r="C296" s="1">
        <v>1577431.82</v>
      </c>
      <c r="D296" s="1">
        <v>578956.6</v>
      </c>
      <c r="E296" s="1">
        <v>18553.29</v>
      </c>
      <c r="F296" s="1">
        <f>+'JULIO ORDINARIO'!F296+'2do AJUST. TRIMESTRAL'!C296</f>
        <v>349900.12</v>
      </c>
      <c r="G296" s="1">
        <v>39172.589999999997</v>
      </c>
      <c r="H296" s="1">
        <v>16052.89</v>
      </c>
      <c r="I296" s="1">
        <v>44733.31</v>
      </c>
      <c r="J296" s="1">
        <v>2023.43</v>
      </c>
      <c r="K296" s="1">
        <v>4122.28</v>
      </c>
      <c r="L296" s="1">
        <v>0</v>
      </c>
      <c r="M296" s="1">
        <v>0</v>
      </c>
      <c r="N296" s="3">
        <f t="shared" si="4"/>
        <v>2630946.33</v>
      </c>
    </row>
    <row r="297" spans="1:14" x14ac:dyDescent="0.2">
      <c r="A297" s="4">
        <v>294</v>
      </c>
      <c r="B297" s="2" t="s">
        <v>295</v>
      </c>
      <c r="C297" s="1">
        <v>550444.03</v>
      </c>
      <c r="D297" s="1">
        <v>222964.12</v>
      </c>
      <c r="E297" s="1">
        <v>6899.16</v>
      </c>
      <c r="F297" s="1">
        <f>+'JULIO ORDINARIO'!F297+'2do AJUST. TRIMESTRAL'!C297</f>
        <v>116057.59000000001</v>
      </c>
      <c r="G297" s="1">
        <v>16226.46</v>
      </c>
      <c r="H297" s="1">
        <v>5387.29</v>
      </c>
      <c r="I297" s="1">
        <v>16027.63</v>
      </c>
      <c r="J297" s="1">
        <v>787.48</v>
      </c>
      <c r="K297" s="1">
        <v>1336.22</v>
      </c>
      <c r="L297" s="1">
        <v>38173</v>
      </c>
      <c r="M297" s="1">
        <v>0</v>
      </c>
      <c r="N297" s="3">
        <f t="shared" si="4"/>
        <v>974302.98</v>
      </c>
    </row>
    <row r="298" spans="1:14" x14ac:dyDescent="0.2">
      <c r="A298" s="4">
        <v>295</v>
      </c>
      <c r="B298" s="2" t="s">
        <v>296</v>
      </c>
      <c r="C298" s="1">
        <v>921290.95</v>
      </c>
      <c r="D298" s="1">
        <v>396131.24</v>
      </c>
      <c r="E298" s="1">
        <v>11396.49</v>
      </c>
      <c r="F298" s="1">
        <f>+'JULIO ORDINARIO'!F298+'2do AJUST. TRIMESTRAL'!C298</f>
        <v>173598.46</v>
      </c>
      <c r="G298" s="1">
        <v>23139.39</v>
      </c>
      <c r="H298" s="1">
        <v>8326.4500000000007</v>
      </c>
      <c r="I298" s="1">
        <v>23065.46</v>
      </c>
      <c r="J298" s="1">
        <v>1660.39</v>
      </c>
      <c r="K298" s="1">
        <v>1939.2</v>
      </c>
      <c r="L298" s="1">
        <v>0</v>
      </c>
      <c r="M298" s="1">
        <v>0</v>
      </c>
      <c r="N298" s="3">
        <f t="shared" si="4"/>
        <v>1560548.0299999996</v>
      </c>
    </row>
    <row r="299" spans="1:14" x14ac:dyDescent="0.2">
      <c r="A299" s="4">
        <v>296</v>
      </c>
      <c r="B299" s="2" t="s">
        <v>297</v>
      </c>
      <c r="C299" s="1">
        <v>112726.52</v>
      </c>
      <c r="D299" s="1">
        <v>53261.55</v>
      </c>
      <c r="E299" s="1">
        <v>1713.3</v>
      </c>
      <c r="F299" s="1">
        <f>+'JULIO ORDINARIO'!F299+'2do AJUST. TRIMESTRAL'!C299</f>
        <v>14775.31</v>
      </c>
      <c r="G299" s="1">
        <v>2233.9699999999998</v>
      </c>
      <c r="H299" s="1">
        <v>795.33</v>
      </c>
      <c r="I299" s="1">
        <v>1854.78</v>
      </c>
      <c r="J299" s="1">
        <v>325.45999999999998</v>
      </c>
      <c r="K299" s="1">
        <v>132.66</v>
      </c>
      <c r="L299" s="1">
        <v>383</v>
      </c>
      <c r="M299" s="1">
        <v>0</v>
      </c>
      <c r="N299" s="3">
        <f t="shared" si="4"/>
        <v>188201.87999999998</v>
      </c>
    </row>
    <row r="300" spans="1:14" x14ac:dyDescent="0.2">
      <c r="A300" s="4">
        <v>297</v>
      </c>
      <c r="B300" s="2" t="s">
        <v>298</v>
      </c>
      <c r="C300" s="1">
        <v>212246.12</v>
      </c>
      <c r="D300" s="1">
        <v>84445.01</v>
      </c>
      <c r="E300" s="1">
        <v>3057.81</v>
      </c>
      <c r="F300" s="1">
        <f>+'JULIO ORDINARIO'!F300+'2do AJUST. TRIMESTRAL'!C300</f>
        <v>35247.519999999997</v>
      </c>
      <c r="G300" s="1">
        <v>6712.04</v>
      </c>
      <c r="H300" s="1">
        <v>1752.01</v>
      </c>
      <c r="I300" s="1">
        <v>5223.88</v>
      </c>
      <c r="J300" s="1">
        <v>505.64</v>
      </c>
      <c r="K300" s="1">
        <v>364.06</v>
      </c>
      <c r="L300" s="1">
        <v>7625</v>
      </c>
      <c r="M300" s="1">
        <v>0</v>
      </c>
      <c r="N300" s="3">
        <f t="shared" si="4"/>
        <v>357179.09</v>
      </c>
    </row>
    <row r="301" spans="1:14" x14ac:dyDescent="0.2">
      <c r="A301" s="4">
        <v>298</v>
      </c>
      <c r="B301" s="2" t="s">
        <v>299</v>
      </c>
      <c r="C301" s="1">
        <v>1040820.58</v>
      </c>
      <c r="D301" s="1">
        <v>364821.53</v>
      </c>
      <c r="E301" s="1">
        <v>13087.04</v>
      </c>
      <c r="F301" s="1">
        <f>+'JULIO ORDINARIO'!F301+'2do AJUST. TRIMESTRAL'!C301</f>
        <v>209417.47</v>
      </c>
      <c r="G301" s="1">
        <v>31978.34</v>
      </c>
      <c r="H301" s="1">
        <v>9855.0300000000007</v>
      </c>
      <c r="I301" s="1">
        <v>29630.75</v>
      </c>
      <c r="J301" s="1">
        <v>1738.31</v>
      </c>
      <c r="K301" s="1">
        <v>2379.65</v>
      </c>
      <c r="L301" s="1">
        <v>179771</v>
      </c>
      <c r="M301" s="1">
        <v>0</v>
      </c>
      <c r="N301" s="3">
        <f t="shared" si="4"/>
        <v>1883499.7</v>
      </c>
    </row>
    <row r="302" spans="1:14" x14ac:dyDescent="0.2">
      <c r="A302" s="4">
        <v>299</v>
      </c>
      <c r="B302" s="2" t="s">
        <v>300</v>
      </c>
      <c r="C302" s="1">
        <v>132176.37</v>
      </c>
      <c r="D302" s="1">
        <v>48828</v>
      </c>
      <c r="E302" s="1">
        <v>2086.96</v>
      </c>
      <c r="F302" s="1">
        <f>+'JULIO ORDINARIO'!F302+'2do AJUST. TRIMESTRAL'!C302</f>
        <v>16183.32</v>
      </c>
      <c r="G302" s="1">
        <v>2645.22</v>
      </c>
      <c r="H302" s="1">
        <v>892.63</v>
      </c>
      <c r="I302" s="1">
        <v>2054.52</v>
      </c>
      <c r="J302" s="1">
        <v>409.45</v>
      </c>
      <c r="K302" s="1">
        <v>136.47</v>
      </c>
      <c r="L302" s="1">
        <v>3639</v>
      </c>
      <c r="M302" s="1">
        <v>0</v>
      </c>
      <c r="N302" s="3">
        <f t="shared" si="4"/>
        <v>209051.94</v>
      </c>
    </row>
    <row r="303" spans="1:14" x14ac:dyDescent="0.2">
      <c r="A303" s="4">
        <v>300</v>
      </c>
      <c r="B303" s="2" t="s">
        <v>301</v>
      </c>
      <c r="C303" s="1">
        <v>434029.52</v>
      </c>
      <c r="D303" s="1">
        <v>95966.41</v>
      </c>
      <c r="E303" s="1">
        <v>5645.75</v>
      </c>
      <c r="F303" s="1">
        <f>+'JULIO ORDINARIO'!F303+'2do AJUST. TRIMESTRAL'!C303</f>
        <v>79352.28</v>
      </c>
      <c r="G303" s="1">
        <v>15849.3</v>
      </c>
      <c r="H303" s="1">
        <v>3835.03</v>
      </c>
      <c r="I303" s="1">
        <v>12538.24</v>
      </c>
      <c r="J303" s="1">
        <v>832.42</v>
      </c>
      <c r="K303" s="1">
        <v>869.27</v>
      </c>
      <c r="L303" s="1">
        <v>0</v>
      </c>
      <c r="M303" s="1">
        <v>0</v>
      </c>
      <c r="N303" s="3">
        <f t="shared" si="4"/>
        <v>648918.2200000002</v>
      </c>
    </row>
    <row r="304" spans="1:14" x14ac:dyDescent="0.2">
      <c r="A304" s="4">
        <v>301</v>
      </c>
      <c r="B304" s="2" t="s">
        <v>302</v>
      </c>
      <c r="C304" s="1">
        <v>306559.78999999998</v>
      </c>
      <c r="D304" s="1">
        <v>167125.54</v>
      </c>
      <c r="E304" s="1">
        <v>4507.42</v>
      </c>
      <c r="F304" s="1">
        <f>+'JULIO ORDINARIO'!F304+'2do AJUST. TRIMESTRAL'!C304</f>
        <v>42295.47</v>
      </c>
      <c r="G304" s="1">
        <v>3765.2</v>
      </c>
      <c r="H304" s="1">
        <v>2236.0300000000002</v>
      </c>
      <c r="I304" s="1">
        <v>4248.3599999999997</v>
      </c>
      <c r="J304" s="1">
        <v>837.74</v>
      </c>
      <c r="K304" s="1">
        <v>396.41</v>
      </c>
      <c r="L304" s="1">
        <v>19472</v>
      </c>
      <c r="M304" s="1">
        <v>0</v>
      </c>
      <c r="N304" s="3">
        <f t="shared" si="4"/>
        <v>551443.96</v>
      </c>
    </row>
    <row r="305" spans="1:14" x14ac:dyDescent="0.2">
      <c r="A305" s="4">
        <v>302</v>
      </c>
      <c r="B305" s="2" t="s">
        <v>570</v>
      </c>
      <c r="C305" s="1">
        <v>351387.65</v>
      </c>
      <c r="D305" s="1">
        <v>65667.679999999993</v>
      </c>
      <c r="E305" s="1">
        <v>4654.8</v>
      </c>
      <c r="F305" s="1">
        <f>+'JULIO ORDINARIO'!F305+'2do AJUST. TRIMESTRAL'!C305</f>
        <v>54432.59</v>
      </c>
      <c r="G305" s="1">
        <v>11061.66</v>
      </c>
      <c r="H305" s="1">
        <v>2766.39</v>
      </c>
      <c r="I305" s="1">
        <v>8347.1200000000008</v>
      </c>
      <c r="J305" s="1">
        <v>743.37</v>
      </c>
      <c r="K305" s="1">
        <v>556.26</v>
      </c>
      <c r="L305" s="1">
        <v>0</v>
      </c>
      <c r="M305" s="1">
        <v>0</v>
      </c>
      <c r="N305" s="3">
        <f t="shared" si="4"/>
        <v>499617.51999999996</v>
      </c>
    </row>
    <row r="306" spans="1:14" x14ac:dyDescent="0.2">
      <c r="A306" s="4">
        <v>303</v>
      </c>
      <c r="B306" s="2" t="s">
        <v>303</v>
      </c>
      <c r="C306" s="1">
        <v>110515.55</v>
      </c>
      <c r="D306" s="1">
        <v>34138.199999999997</v>
      </c>
      <c r="E306" s="1">
        <v>1663.74</v>
      </c>
      <c r="F306" s="1">
        <f>+'JULIO ORDINARIO'!F306+'2do AJUST. TRIMESTRAL'!C306</f>
        <v>14259.5</v>
      </c>
      <c r="G306" s="1">
        <v>2551.2399999999998</v>
      </c>
      <c r="H306" s="1">
        <v>772.15</v>
      </c>
      <c r="I306" s="1">
        <v>1948.25</v>
      </c>
      <c r="J306" s="1">
        <v>317.91000000000003</v>
      </c>
      <c r="K306" s="1">
        <v>127.2</v>
      </c>
      <c r="L306" s="1">
        <v>6491</v>
      </c>
      <c r="M306" s="1">
        <v>0</v>
      </c>
      <c r="N306" s="3">
        <f t="shared" si="4"/>
        <v>172784.74</v>
      </c>
    </row>
    <row r="307" spans="1:14" x14ac:dyDescent="0.2">
      <c r="A307" s="4">
        <v>304</v>
      </c>
      <c r="B307" s="2" t="s">
        <v>304</v>
      </c>
      <c r="C307" s="1">
        <v>136395.51999999999</v>
      </c>
      <c r="D307" s="1">
        <v>59626.06</v>
      </c>
      <c r="E307" s="1">
        <v>2050.8000000000002</v>
      </c>
      <c r="F307" s="1">
        <f>+'JULIO ORDINARIO'!F307+'2do AJUST. TRIMESTRAL'!C307</f>
        <v>22251.91</v>
      </c>
      <c r="G307" s="1">
        <v>1703.04</v>
      </c>
      <c r="H307" s="1">
        <v>1110.6400000000001</v>
      </c>
      <c r="I307" s="1">
        <v>2220.0500000000002</v>
      </c>
      <c r="J307" s="1">
        <v>332.82</v>
      </c>
      <c r="K307" s="1">
        <v>225.4</v>
      </c>
      <c r="L307" s="1">
        <v>1136</v>
      </c>
      <c r="M307" s="1">
        <v>0</v>
      </c>
      <c r="N307" s="3">
        <f t="shared" si="4"/>
        <v>227052.24</v>
      </c>
    </row>
    <row r="308" spans="1:14" x14ac:dyDescent="0.2">
      <c r="A308" s="4">
        <v>305</v>
      </c>
      <c r="B308" s="2" t="s">
        <v>571</v>
      </c>
      <c r="C308" s="1">
        <v>369077.1</v>
      </c>
      <c r="D308" s="1">
        <v>148822.74</v>
      </c>
      <c r="E308" s="1">
        <v>4598.22</v>
      </c>
      <c r="F308" s="1">
        <f>+'JULIO ORDINARIO'!F308+'2do AJUST. TRIMESTRAL'!C308</f>
        <v>74598.590000000011</v>
      </c>
      <c r="G308" s="1">
        <v>10035.75</v>
      </c>
      <c r="H308" s="1">
        <v>3501.53</v>
      </c>
      <c r="I308" s="1">
        <v>10044.4</v>
      </c>
      <c r="J308" s="1">
        <v>543.04</v>
      </c>
      <c r="K308" s="1">
        <v>849.22</v>
      </c>
      <c r="L308" s="1">
        <v>0</v>
      </c>
      <c r="M308" s="1">
        <v>0</v>
      </c>
      <c r="N308" s="3">
        <f t="shared" si="4"/>
        <v>622070.59</v>
      </c>
    </row>
    <row r="309" spans="1:14" x14ac:dyDescent="0.2">
      <c r="A309" s="4">
        <v>306</v>
      </c>
      <c r="B309" s="2" t="s">
        <v>305</v>
      </c>
      <c r="C309" s="1">
        <v>326984.90000000002</v>
      </c>
      <c r="D309" s="1">
        <v>151917.44</v>
      </c>
      <c r="E309" s="1">
        <v>4557.7</v>
      </c>
      <c r="F309" s="1">
        <f>+'JULIO ORDINARIO'!F309+'2do AJUST. TRIMESTRAL'!C309</f>
        <v>56373.07</v>
      </c>
      <c r="G309" s="1">
        <v>11309.89</v>
      </c>
      <c r="H309" s="1">
        <v>2769.04</v>
      </c>
      <c r="I309" s="1">
        <v>8703.58</v>
      </c>
      <c r="J309" s="1">
        <v>707.31</v>
      </c>
      <c r="K309" s="1">
        <v>595.57000000000005</v>
      </c>
      <c r="L309" s="1">
        <v>31994</v>
      </c>
      <c r="M309" s="1">
        <v>0</v>
      </c>
      <c r="N309" s="3">
        <f t="shared" si="4"/>
        <v>595912.5</v>
      </c>
    </row>
    <row r="310" spans="1:14" x14ac:dyDescent="0.2">
      <c r="A310" s="4">
        <v>307</v>
      </c>
      <c r="B310" s="2" t="s">
        <v>306</v>
      </c>
      <c r="C310" s="1">
        <v>588084.12</v>
      </c>
      <c r="D310" s="1">
        <v>64485.2</v>
      </c>
      <c r="E310" s="1">
        <v>7832.21</v>
      </c>
      <c r="F310" s="1">
        <f>+'JULIO ORDINARIO'!F310+'2do AJUST. TRIMESTRAL'!C310</f>
        <v>105238.18</v>
      </c>
      <c r="G310" s="1">
        <v>23067.33</v>
      </c>
      <c r="H310" s="1">
        <v>5116.6499999999996</v>
      </c>
      <c r="I310" s="1">
        <v>17501.419999999998</v>
      </c>
      <c r="J310" s="1">
        <v>1183.49</v>
      </c>
      <c r="K310" s="1">
        <v>1138.8499999999999</v>
      </c>
      <c r="L310" s="1">
        <v>0</v>
      </c>
      <c r="M310" s="1">
        <v>0</v>
      </c>
      <c r="N310" s="3">
        <f t="shared" si="4"/>
        <v>813647.45</v>
      </c>
    </row>
    <row r="311" spans="1:14" x14ac:dyDescent="0.2">
      <c r="A311" s="4">
        <v>308</v>
      </c>
      <c r="B311" s="2" t="s">
        <v>307</v>
      </c>
      <c r="C311" s="1">
        <v>324094.23</v>
      </c>
      <c r="D311" s="1">
        <v>173497.76</v>
      </c>
      <c r="E311" s="1">
        <v>4078.88</v>
      </c>
      <c r="F311" s="1">
        <f>+'JULIO ORDINARIO'!F311+'2do AJUST. TRIMESTRAL'!C311</f>
        <v>59014.54</v>
      </c>
      <c r="G311" s="1">
        <v>7847.37</v>
      </c>
      <c r="H311" s="1">
        <v>2853.27</v>
      </c>
      <c r="I311" s="1">
        <v>7671.4</v>
      </c>
      <c r="J311" s="1">
        <v>549.13</v>
      </c>
      <c r="K311" s="1">
        <v>648.95000000000005</v>
      </c>
      <c r="L311" s="1">
        <v>36818</v>
      </c>
      <c r="M311" s="1">
        <v>0</v>
      </c>
      <c r="N311" s="3">
        <f t="shared" si="4"/>
        <v>617073.53</v>
      </c>
    </row>
    <row r="312" spans="1:14" x14ac:dyDescent="0.2">
      <c r="A312" s="4">
        <v>309</v>
      </c>
      <c r="B312" s="2" t="s">
        <v>308</v>
      </c>
      <c r="C312" s="1">
        <v>705849.09</v>
      </c>
      <c r="D312" s="1">
        <v>222907.46</v>
      </c>
      <c r="E312" s="1">
        <v>9616.23</v>
      </c>
      <c r="F312" s="1">
        <f>+'JULIO ORDINARIO'!F312+'2do AJUST. TRIMESTRAL'!C312</f>
        <v>118644.96</v>
      </c>
      <c r="G312" s="1">
        <v>25397.19</v>
      </c>
      <c r="H312" s="1">
        <v>5880.56</v>
      </c>
      <c r="I312" s="1">
        <v>18871.25</v>
      </c>
      <c r="J312" s="1">
        <v>1568.71</v>
      </c>
      <c r="K312" s="1">
        <v>1248.0999999999999</v>
      </c>
      <c r="L312" s="1">
        <v>0</v>
      </c>
      <c r="M312" s="1">
        <v>0</v>
      </c>
      <c r="N312" s="3">
        <f t="shared" si="4"/>
        <v>1109983.55</v>
      </c>
    </row>
    <row r="313" spans="1:14" x14ac:dyDescent="0.2">
      <c r="A313" s="4">
        <v>310</v>
      </c>
      <c r="B313" s="2" t="s">
        <v>309</v>
      </c>
      <c r="C313" s="1">
        <v>737062.42</v>
      </c>
      <c r="D313" s="1">
        <v>344557.37</v>
      </c>
      <c r="E313" s="1">
        <v>8938.99</v>
      </c>
      <c r="F313" s="1">
        <f>+'JULIO ORDINARIO'!F313+'2do AJUST. TRIMESTRAL'!C313</f>
        <v>176089.06</v>
      </c>
      <c r="G313" s="1">
        <v>35232.6</v>
      </c>
      <c r="H313" s="1">
        <v>7921.96</v>
      </c>
      <c r="I313" s="1">
        <v>28797.58</v>
      </c>
      <c r="J313" s="1">
        <v>798.65</v>
      </c>
      <c r="K313" s="1">
        <v>2102.63</v>
      </c>
      <c r="L313" s="1">
        <v>0</v>
      </c>
      <c r="M313" s="1">
        <v>0</v>
      </c>
      <c r="N313" s="3">
        <f t="shared" si="4"/>
        <v>1341501.26</v>
      </c>
    </row>
    <row r="314" spans="1:14" x14ac:dyDescent="0.2">
      <c r="A314" s="4">
        <v>311</v>
      </c>
      <c r="B314" s="2" t="s">
        <v>310</v>
      </c>
      <c r="C314" s="1">
        <v>157100.35</v>
      </c>
      <c r="D314" s="1">
        <v>64277.62</v>
      </c>
      <c r="E314" s="1">
        <v>2329.1</v>
      </c>
      <c r="F314" s="1">
        <f>+'JULIO ORDINARIO'!F314+'2do AJUST. TRIMESTRAL'!C314</f>
        <v>25540.120000000003</v>
      </c>
      <c r="G314" s="1">
        <v>1176.42</v>
      </c>
      <c r="H314" s="1">
        <v>1276.1300000000001</v>
      </c>
      <c r="I314" s="1">
        <v>2203.33</v>
      </c>
      <c r="J314" s="1">
        <v>374.66</v>
      </c>
      <c r="K314" s="1">
        <v>259.2</v>
      </c>
      <c r="L314" s="1">
        <v>4747</v>
      </c>
      <c r="M314" s="1">
        <v>0</v>
      </c>
      <c r="N314" s="3">
        <f t="shared" si="4"/>
        <v>259283.93000000002</v>
      </c>
    </row>
    <row r="315" spans="1:14" x14ac:dyDescent="0.2">
      <c r="A315" s="4">
        <v>312</v>
      </c>
      <c r="B315" s="2" t="s">
        <v>311</v>
      </c>
      <c r="C315" s="1">
        <v>754924.86</v>
      </c>
      <c r="D315" s="1">
        <v>184027.31</v>
      </c>
      <c r="E315" s="1">
        <v>9900.14</v>
      </c>
      <c r="F315" s="1">
        <f>+'JULIO ORDINARIO'!F315+'2do AJUST. TRIMESTRAL'!C315</f>
        <v>143978.18</v>
      </c>
      <c r="G315" s="1">
        <v>27633.54</v>
      </c>
      <c r="H315" s="1">
        <v>6871.75</v>
      </c>
      <c r="I315" s="1">
        <v>22105.13</v>
      </c>
      <c r="J315" s="1">
        <v>1383.53</v>
      </c>
      <c r="K315" s="1">
        <v>1597.01</v>
      </c>
      <c r="L315" s="1">
        <v>48540</v>
      </c>
      <c r="M315" s="1">
        <v>0</v>
      </c>
      <c r="N315" s="3">
        <f t="shared" si="4"/>
        <v>1200961.45</v>
      </c>
    </row>
    <row r="316" spans="1:14" x14ac:dyDescent="0.2">
      <c r="A316" s="4">
        <v>313</v>
      </c>
      <c r="B316" s="2" t="s">
        <v>312</v>
      </c>
      <c r="C316" s="1">
        <v>124727.95</v>
      </c>
      <c r="D316" s="1">
        <v>52700.800000000003</v>
      </c>
      <c r="E316" s="1">
        <v>2049.9699999999998</v>
      </c>
      <c r="F316" s="1">
        <f>+'JULIO ORDINARIO'!F316+'2do AJUST. TRIMESTRAL'!C316</f>
        <v>12999.400000000001</v>
      </c>
      <c r="G316" s="1">
        <v>1746.34</v>
      </c>
      <c r="H316" s="1">
        <v>764.03</v>
      </c>
      <c r="I316" s="1">
        <v>1361.74</v>
      </c>
      <c r="J316" s="1">
        <v>418.41</v>
      </c>
      <c r="K316" s="1">
        <v>92.89</v>
      </c>
      <c r="L316" s="1">
        <v>4571</v>
      </c>
      <c r="M316" s="1">
        <v>0</v>
      </c>
      <c r="N316" s="3">
        <f t="shared" si="4"/>
        <v>201432.53</v>
      </c>
    </row>
    <row r="317" spans="1:14" x14ac:dyDescent="0.2">
      <c r="A317" s="4">
        <v>314</v>
      </c>
      <c r="B317" s="2" t="s">
        <v>313</v>
      </c>
      <c r="C317" s="1">
        <v>183684.63</v>
      </c>
      <c r="D317" s="1">
        <v>63963.22</v>
      </c>
      <c r="E317" s="1">
        <v>2462.6999999999998</v>
      </c>
      <c r="F317" s="1">
        <f>+'JULIO ORDINARIO'!F317+'2do AJUST. TRIMESTRAL'!C317</f>
        <v>26903.11</v>
      </c>
      <c r="G317" s="1">
        <v>4115.53</v>
      </c>
      <c r="H317" s="1">
        <v>1398.47</v>
      </c>
      <c r="I317" s="1">
        <v>3568.46</v>
      </c>
      <c r="J317" s="1">
        <v>481.99</v>
      </c>
      <c r="K317" s="1">
        <v>268.07</v>
      </c>
      <c r="L317" s="1">
        <v>0</v>
      </c>
      <c r="M317" s="1">
        <v>0</v>
      </c>
      <c r="N317" s="3">
        <f t="shared" si="4"/>
        <v>286846.18000000005</v>
      </c>
    </row>
    <row r="318" spans="1:14" x14ac:dyDescent="0.2">
      <c r="A318" s="4">
        <v>315</v>
      </c>
      <c r="B318" s="2" t="s">
        <v>314</v>
      </c>
      <c r="C318" s="1">
        <v>188965.47</v>
      </c>
      <c r="D318" s="1">
        <v>95824.23</v>
      </c>
      <c r="E318" s="1">
        <v>2775.69</v>
      </c>
      <c r="F318" s="1">
        <f>+'JULIO ORDINARIO'!F318+'2do AJUST. TRIMESTRAL'!C318</f>
        <v>26532.99</v>
      </c>
      <c r="G318" s="1">
        <v>4646.8599999999997</v>
      </c>
      <c r="H318" s="1">
        <v>1393.36</v>
      </c>
      <c r="I318" s="1">
        <v>3604.42</v>
      </c>
      <c r="J318" s="1">
        <v>500.11</v>
      </c>
      <c r="K318" s="1">
        <v>251.07</v>
      </c>
      <c r="L318" s="1">
        <v>0</v>
      </c>
      <c r="M318" s="1">
        <v>0</v>
      </c>
      <c r="N318" s="3">
        <f t="shared" si="4"/>
        <v>324494.19999999995</v>
      </c>
    </row>
    <row r="319" spans="1:14" x14ac:dyDescent="0.2">
      <c r="A319" s="4">
        <v>316</v>
      </c>
      <c r="B319" s="2" t="s">
        <v>315</v>
      </c>
      <c r="C319" s="1">
        <v>144708.54999999999</v>
      </c>
      <c r="D319" s="1">
        <v>68204.509999999995</v>
      </c>
      <c r="E319" s="1">
        <v>2324.69</v>
      </c>
      <c r="F319" s="1">
        <f>+'JULIO ORDINARIO'!F319+'2do AJUST. TRIMESTRAL'!C319</f>
        <v>18529.97</v>
      </c>
      <c r="G319" s="1">
        <v>1735.96</v>
      </c>
      <c r="H319" s="1">
        <v>1010.73</v>
      </c>
      <c r="I319" s="1">
        <v>1820.19</v>
      </c>
      <c r="J319" s="1">
        <v>526.51</v>
      </c>
      <c r="K319" s="1">
        <v>161.25</v>
      </c>
      <c r="L319" s="1">
        <v>6394</v>
      </c>
      <c r="M319" s="1">
        <v>0</v>
      </c>
      <c r="N319" s="3">
        <f t="shared" si="4"/>
        <v>245416.36000000002</v>
      </c>
    </row>
    <row r="320" spans="1:14" x14ac:dyDescent="0.2">
      <c r="A320" s="4">
        <v>317</v>
      </c>
      <c r="B320" s="2" t="s">
        <v>572</v>
      </c>
      <c r="C320" s="1">
        <v>148070.23000000001</v>
      </c>
      <c r="D320" s="1">
        <v>60894.42</v>
      </c>
      <c r="E320" s="1">
        <v>2213.13</v>
      </c>
      <c r="F320" s="1">
        <f>+'JULIO ORDINARIO'!F320+'2do AJUST. TRIMESTRAL'!C320</f>
        <v>17473.54</v>
      </c>
      <c r="G320" s="1">
        <v>2985.23</v>
      </c>
      <c r="H320" s="1">
        <v>979.77</v>
      </c>
      <c r="I320" s="1">
        <v>2259.81</v>
      </c>
      <c r="J320" s="1">
        <v>451.03</v>
      </c>
      <c r="K320" s="1">
        <v>147.05000000000001</v>
      </c>
      <c r="L320" s="1">
        <v>0</v>
      </c>
      <c r="M320" s="1">
        <v>0</v>
      </c>
      <c r="N320" s="3">
        <f t="shared" si="4"/>
        <v>235474.21000000002</v>
      </c>
    </row>
    <row r="321" spans="1:14" x14ac:dyDescent="0.2">
      <c r="A321" s="4">
        <v>318</v>
      </c>
      <c r="B321" s="2" t="s">
        <v>316</v>
      </c>
      <c r="C321" s="1">
        <v>7908393.1399999997</v>
      </c>
      <c r="D321" s="1">
        <v>1548568.75</v>
      </c>
      <c r="E321" s="1">
        <v>92582.47</v>
      </c>
      <c r="F321" s="1">
        <f>+'JULIO ORDINARIO'!F321+'2do AJUST. TRIMESTRAL'!C321</f>
        <v>1980372.96</v>
      </c>
      <c r="G321" s="1">
        <v>116113.39</v>
      </c>
      <c r="H321" s="1">
        <v>88552.98</v>
      </c>
      <c r="I321" s="1">
        <v>209451.04</v>
      </c>
      <c r="J321" s="1">
        <v>7888.22</v>
      </c>
      <c r="K321" s="1">
        <v>24037.08</v>
      </c>
      <c r="L321" s="1">
        <v>0</v>
      </c>
      <c r="M321" s="1">
        <v>0</v>
      </c>
      <c r="N321" s="3">
        <f t="shared" si="4"/>
        <v>11975960.030000001</v>
      </c>
    </row>
    <row r="322" spans="1:14" x14ac:dyDescent="0.2">
      <c r="A322" s="4">
        <v>319</v>
      </c>
      <c r="B322" s="2" t="s">
        <v>317</v>
      </c>
      <c r="C322" s="1">
        <v>90838.92</v>
      </c>
      <c r="D322" s="1">
        <v>24797</v>
      </c>
      <c r="E322" s="1">
        <v>1358.26</v>
      </c>
      <c r="F322" s="1">
        <f>+'JULIO ORDINARIO'!F322+'2do AJUST. TRIMESTRAL'!C322</f>
        <v>12325.44</v>
      </c>
      <c r="G322" s="1">
        <v>2319.34</v>
      </c>
      <c r="H322" s="1">
        <v>655.35</v>
      </c>
      <c r="I322" s="1">
        <v>1747.53</v>
      </c>
      <c r="J322" s="1">
        <v>253</v>
      </c>
      <c r="K322" s="1">
        <v>113.72</v>
      </c>
      <c r="L322" s="1">
        <v>0</v>
      </c>
      <c r="M322" s="1">
        <v>0</v>
      </c>
      <c r="N322" s="3">
        <f t="shared" si="4"/>
        <v>134408.56</v>
      </c>
    </row>
    <row r="323" spans="1:14" x14ac:dyDescent="0.2">
      <c r="A323" s="4">
        <v>320</v>
      </c>
      <c r="B323" s="2" t="s">
        <v>318</v>
      </c>
      <c r="C323" s="1">
        <v>81369.19</v>
      </c>
      <c r="D323" s="1">
        <v>26878</v>
      </c>
      <c r="E323" s="1">
        <v>1278.82</v>
      </c>
      <c r="F323" s="1">
        <f>+'JULIO ORDINARIO'!F323+'2do AJUST. TRIMESTRAL'!C323</f>
        <v>9858.36</v>
      </c>
      <c r="G323" s="1">
        <v>1664.45</v>
      </c>
      <c r="H323" s="1">
        <v>546.03</v>
      </c>
      <c r="I323" s="1">
        <v>1269.24</v>
      </c>
      <c r="J323" s="1">
        <v>247.06</v>
      </c>
      <c r="K323" s="1">
        <v>82.59</v>
      </c>
      <c r="L323" s="1">
        <v>0</v>
      </c>
      <c r="M323" s="1">
        <v>0</v>
      </c>
      <c r="N323" s="3">
        <f t="shared" si="4"/>
        <v>123193.74</v>
      </c>
    </row>
    <row r="324" spans="1:14" x14ac:dyDescent="0.2">
      <c r="A324" s="4">
        <v>321</v>
      </c>
      <c r="B324" s="2" t="s">
        <v>319</v>
      </c>
      <c r="C324" s="1">
        <v>185848.98</v>
      </c>
      <c r="D324" s="1">
        <v>57632.07</v>
      </c>
      <c r="E324" s="1">
        <v>2581.65</v>
      </c>
      <c r="F324" s="1">
        <f>+'JULIO ORDINARIO'!F324+'2do AJUST. TRIMESTRAL'!C324</f>
        <v>37655</v>
      </c>
      <c r="G324" s="1">
        <v>1776.58</v>
      </c>
      <c r="H324" s="1">
        <v>1765.34</v>
      </c>
      <c r="I324" s="1">
        <v>3546.5</v>
      </c>
      <c r="J324" s="1">
        <v>339.85</v>
      </c>
      <c r="K324" s="1">
        <v>421.34</v>
      </c>
      <c r="L324" s="1">
        <v>0</v>
      </c>
      <c r="M324" s="1">
        <v>0</v>
      </c>
      <c r="N324" s="3">
        <f t="shared" ref="N324:N387" si="5">SUM(C324:M324)</f>
        <v>291567.31000000006</v>
      </c>
    </row>
    <row r="325" spans="1:14" x14ac:dyDescent="0.2">
      <c r="A325" s="4">
        <v>322</v>
      </c>
      <c r="B325" s="2" t="s">
        <v>320</v>
      </c>
      <c r="C325" s="1">
        <v>127841.84</v>
      </c>
      <c r="D325" s="1">
        <v>56086</v>
      </c>
      <c r="E325" s="1">
        <v>2101.9</v>
      </c>
      <c r="F325" s="1">
        <f>+'JULIO ORDINARIO'!F325+'2do AJUST. TRIMESTRAL'!C325</f>
        <v>13105.5</v>
      </c>
      <c r="G325" s="1">
        <v>1919.77</v>
      </c>
      <c r="H325" s="1">
        <v>775.1</v>
      </c>
      <c r="I325" s="1">
        <v>1413.14</v>
      </c>
      <c r="J325" s="1">
        <v>431.07</v>
      </c>
      <c r="K325" s="1">
        <v>91.96</v>
      </c>
      <c r="L325" s="1">
        <v>0</v>
      </c>
      <c r="M325" s="1">
        <v>0</v>
      </c>
      <c r="N325" s="3">
        <f t="shared" si="5"/>
        <v>203766.28</v>
      </c>
    </row>
    <row r="326" spans="1:14" x14ac:dyDescent="0.2">
      <c r="A326" s="4">
        <v>323</v>
      </c>
      <c r="B326" s="2" t="s">
        <v>321</v>
      </c>
      <c r="C326" s="1">
        <v>215761.05</v>
      </c>
      <c r="D326" s="1">
        <v>44937.4</v>
      </c>
      <c r="E326" s="1">
        <v>3010.52</v>
      </c>
      <c r="F326" s="1">
        <f>+'JULIO ORDINARIO'!F326+'2do AJUST. TRIMESTRAL'!C326</f>
        <v>34184.99</v>
      </c>
      <c r="G326" s="1">
        <v>5716.04</v>
      </c>
      <c r="H326" s="1">
        <v>1723.48</v>
      </c>
      <c r="I326" s="1">
        <v>4764.1899999999996</v>
      </c>
      <c r="J326" s="1">
        <v>484.39</v>
      </c>
      <c r="K326" s="1">
        <v>348.39</v>
      </c>
      <c r="L326" s="1">
        <v>0</v>
      </c>
      <c r="M326" s="1">
        <v>0</v>
      </c>
      <c r="N326" s="3">
        <f t="shared" si="5"/>
        <v>310930.44999999995</v>
      </c>
    </row>
    <row r="327" spans="1:14" x14ac:dyDescent="0.2">
      <c r="A327" s="4">
        <v>324</v>
      </c>
      <c r="B327" s="2" t="s">
        <v>322</v>
      </c>
      <c r="C327" s="1">
        <v>3633958.65</v>
      </c>
      <c r="D327" s="1">
        <v>968167.18</v>
      </c>
      <c r="E327" s="1">
        <v>42524.14</v>
      </c>
      <c r="F327" s="1">
        <f>+'JULIO ORDINARIO'!F327+'2do AJUST. TRIMESTRAL'!C327</f>
        <v>774718.88</v>
      </c>
      <c r="G327" s="1">
        <v>114262.51</v>
      </c>
      <c r="H327" s="1">
        <v>35999.129999999997</v>
      </c>
      <c r="I327" s="1">
        <v>109111.58</v>
      </c>
      <c r="J327" s="1">
        <v>4926.79</v>
      </c>
      <c r="K327" s="1">
        <v>9047.98</v>
      </c>
      <c r="L327" s="1">
        <v>481381</v>
      </c>
      <c r="M327" s="1">
        <v>0</v>
      </c>
      <c r="N327" s="3">
        <f t="shared" si="5"/>
        <v>6174097.8399999999</v>
      </c>
    </row>
    <row r="328" spans="1:14" x14ac:dyDescent="0.2">
      <c r="A328" s="4">
        <v>325</v>
      </c>
      <c r="B328" s="2" t="s">
        <v>323</v>
      </c>
      <c r="C328" s="1">
        <v>738950.9</v>
      </c>
      <c r="D328" s="1">
        <v>195318.36</v>
      </c>
      <c r="E328" s="1">
        <v>9444.7999999999993</v>
      </c>
      <c r="F328" s="1">
        <f>+'JULIO ORDINARIO'!F328+'2do AJUST. TRIMESTRAL'!C328</f>
        <v>134816.51</v>
      </c>
      <c r="G328" s="1">
        <v>28896.52</v>
      </c>
      <c r="H328" s="1">
        <v>6517.66</v>
      </c>
      <c r="I328" s="1">
        <v>22003.62</v>
      </c>
      <c r="J328" s="1">
        <v>1339.82</v>
      </c>
      <c r="K328" s="1">
        <v>1480.06</v>
      </c>
      <c r="L328" s="1">
        <v>25360</v>
      </c>
      <c r="M328" s="1">
        <v>0</v>
      </c>
      <c r="N328" s="3">
        <f t="shared" si="5"/>
        <v>1164128.2500000002</v>
      </c>
    </row>
    <row r="329" spans="1:14" x14ac:dyDescent="0.2">
      <c r="A329" s="4">
        <v>326</v>
      </c>
      <c r="B329" s="2" t="s">
        <v>324</v>
      </c>
      <c r="C329" s="1">
        <v>431919.17</v>
      </c>
      <c r="D329" s="1">
        <v>223172.55</v>
      </c>
      <c r="E329" s="1">
        <v>5841.72</v>
      </c>
      <c r="F329" s="1">
        <f>+'JULIO ORDINARIO'!F329+'2do AJUST. TRIMESTRAL'!C329</f>
        <v>71658.19</v>
      </c>
      <c r="G329" s="1">
        <v>12209.17</v>
      </c>
      <c r="H329" s="1">
        <v>3565.23</v>
      </c>
      <c r="I329" s="1">
        <v>10135.209999999999</v>
      </c>
      <c r="J329" s="1">
        <v>943.01</v>
      </c>
      <c r="K329" s="1">
        <v>750.86</v>
      </c>
      <c r="L329" s="1">
        <v>0</v>
      </c>
      <c r="M329" s="1">
        <v>0</v>
      </c>
      <c r="N329" s="3">
        <f t="shared" si="5"/>
        <v>760195.10999999987</v>
      </c>
    </row>
    <row r="330" spans="1:14" x14ac:dyDescent="0.2">
      <c r="A330" s="4">
        <v>327</v>
      </c>
      <c r="B330" s="2" t="s">
        <v>325</v>
      </c>
      <c r="C330" s="1">
        <v>1851634.86</v>
      </c>
      <c r="D330" s="1">
        <v>756519.57</v>
      </c>
      <c r="E330" s="1">
        <v>24741.81</v>
      </c>
      <c r="F330" s="1">
        <f>+'JULIO ORDINARIO'!F330+'2do AJUST. TRIMESTRAL'!C330</f>
        <v>292916.28999999998</v>
      </c>
      <c r="G330" s="1">
        <v>36539.980000000003</v>
      </c>
      <c r="H330" s="1">
        <v>14794.71</v>
      </c>
      <c r="I330" s="1">
        <v>35769.93</v>
      </c>
      <c r="J330" s="1">
        <v>4058.78</v>
      </c>
      <c r="K330" s="1">
        <v>3016.67</v>
      </c>
      <c r="L330" s="1">
        <v>23361</v>
      </c>
      <c r="M330" s="1">
        <v>0</v>
      </c>
      <c r="N330" s="3">
        <f t="shared" si="5"/>
        <v>3043353.6</v>
      </c>
    </row>
    <row r="331" spans="1:14" x14ac:dyDescent="0.2">
      <c r="A331" s="4">
        <v>328</v>
      </c>
      <c r="B331" s="2" t="s">
        <v>326</v>
      </c>
      <c r="C331" s="1">
        <v>134045.72</v>
      </c>
      <c r="D331" s="1">
        <v>41064</v>
      </c>
      <c r="E331" s="1">
        <v>2034.42</v>
      </c>
      <c r="F331" s="1">
        <f>+'JULIO ORDINARIO'!F331+'2do AJUST. TRIMESTRAL'!C331</f>
        <v>19111.72</v>
      </c>
      <c r="G331" s="1">
        <v>3466.75</v>
      </c>
      <c r="H331" s="1">
        <v>997.32</v>
      </c>
      <c r="I331" s="1">
        <v>2668.74</v>
      </c>
      <c r="J331" s="1">
        <v>362.8</v>
      </c>
      <c r="K331" s="1">
        <v>180.44</v>
      </c>
      <c r="L331" s="1">
        <v>11901</v>
      </c>
      <c r="M331" s="1">
        <v>0</v>
      </c>
      <c r="N331" s="3">
        <f t="shared" si="5"/>
        <v>215832.91</v>
      </c>
    </row>
    <row r="332" spans="1:14" x14ac:dyDescent="0.2">
      <c r="A332" s="4">
        <v>329</v>
      </c>
      <c r="B332" s="2" t="s">
        <v>327</v>
      </c>
      <c r="C332" s="1">
        <v>174006.24</v>
      </c>
      <c r="D332" s="1">
        <v>41029.58</v>
      </c>
      <c r="E332" s="1">
        <v>2536.3200000000002</v>
      </c>
      <c r="F332" s="1">
        <f>+'JULIO ORDINARIO'!F332+'2do AJUST. TRIMESTRAL'!C332</f>
        <v>28449.54</v>
      </c>
      <c r="G332" s="1">
        <v>2754.1</v>
      </c>
      <c r="H332" s="1">
        <v>1419.93</v>
      </c>
      <c r="I332" s="1">
        <v>3100.11</v>
      </c>
      <c r="J332" s="1">
        <v>412.43</v>
      </c>
      <c r="K332" s="1">
        <v>290.86</v>
      </c>
      <c r="L332" s="1">
        <v>0</v>
      </c>
      <c r="M332" s="1">
        <v>0</v>
      </c>
      <c r="N332" s="3">
        <f t="shared" si="5"/>
        <v>253999.11</v>
      </c>
    </row>
    <row r="333" spans="1:14" x14ac:dyDescent="0.2">
      <c r="A333" s="4">
        <v>330</v>
      </c>
      <c r="B333" s="2" t="s">
        <v>328</v>
      </c>
      <c r="C333" s="1">
        <v>307463.94</v>
      </c>
      <c r="D333" s="1">
        <v>55846</v>
      </c>
      <c r="E333" s="1">
        <v>4297.46</v>
      </c>
      <c r="F333" s="1">
        <f>+'JULIO ORDINARIO'!F333+'2do AJUST. TRIMESTRAL'!C333</f>
        <v>50707.69</v>
      </c>
      <c r="G333" s="1">
        <v>10210.67</v>
      </c>
      <c r="H333" s="1">
        <v>2526.09</v>
      </c>
      <c r="I333" s="1">
        <v>7876.99</v>
      </c>
      <c r="J333" s="1">
        <v>697.43</v>
      </c>
      <c r="K333" s="1">
        <v>525.91</v>
      </c>
      <c r="L333" s="1">
        <v>0</v>
      </c>
      <c r="M333" s="1">
        <v>0</v>
      </c>
      <c r="N333" s="3">
        <f t="shared" si="5"/>
        <v>440152.18</v>
      </c>
    </row>
    <row r="334" spans="1:14" x14ac:dyDescent="0.2">
      <c r="A334" s="4">
        <v>331</v>
      </c>
      <c r="B334" s="2" t="s">
        <v>329</v>
      </c>
      <c r="C334" s="1">
        <v>180936</v>
      </c>
      <c r="D334" s="1">
        <v>61325.08</v>
      </c>
      <c r="E334" s="1">
        <v>2480.5</v>
      </c>
      <c r="F334" s="1">
        <f>+'JULIO ORDINARIO'!F334+'2do AJUST. TRIMESTRAL'!C334</f>
        <v>26199.39</v>
      </c>
      <c r="G334" s="1">
        <v>2337.94</v>
      </c>
      <c r="H334" s="1">
        <v>1361.07</v>
      </c>
      <c r="I334" s="1">
        <v>2701.41</v>
      </c>
      <c r="J334" s="1">
        <v>412.47</v>
      </c>
      <c r="K334" s="1">
        <v>256.99</v>
      </c>
      <c r="L334" s="1">
        <v>0</v>
      </c>
      <c r="M334" s="1">
        <v>0</v>
      </c>
      <c r="N334" s="3">
        <f t="shared" si="5"/>
        <v>278010.84999999998</v>
      </c>
    </row>
    <row r="335" spans="1:14" x14ac:dyDescent="0.2">
      <c r="A335" s="4">
        <v>332</v>
      </c>
      <c r="B335" s="2" t="s">
        <v>330</v>
      </c>
      <c r="C335" s="1">
        <v>72882.7</v>
      </c>
      <c r="D335" s="1">
        <v>30117.8</v>
      </c>
      <c r="E335" s="1">
        <v>1148.96</v>
      </c>
      <c r="F335" s="1">
        <f>+'JULIO ORDINARIO'!F335+'2do AJUST. TRIMESTRAL'!C335</f>
        <v>9751.75</v>
      </c>
      <c r="G335" s="1">
        <v>873.83</v>
      </c>
      <c r="H335" s="1">
        <v>520.02</v>
      </c>
      <c r="I335" s="1">
        <v>959.11</v>
      </c>
      <c r="J335" s="1">
        <v>213.08</v>
      </c>
      <c r="K335" s="1">
        <v>87.44</v>
      </c>
      <c r="L335" s="1">
        <v>2118</v>
      </c>
      <c r="M335" s="1">
        <v>0</v>
      </c>
      <c r="N335" s="3">
        <f t="shared" si="5"/>
        <v>118672.69000000002</v>
      </c>
    </row>
    <row r="336" spans="1:14" x14ac:dyDescent="0.2">
      <c r="A336" s="4">
        <v>333</v>
      </c>
      <c r="B336" s="2" t="s">
        <v>331</v>
      </c>
      <c r="C336" s="1">
        <v>314269.78999999998</v>
      </c>
      <c r="D336" s="1">
        <v>118670.77</v>
      </c>
      <c r="E336" s="1">
        <v>4056.94</v>
      </c>
      <c r="F336" s="1">
        <f>+'JULIO ORDINARIO'!F336+'2do AJUST. TRIMESTRAL'!C336</f>
        <v>65665.2</v>
      </c>
      <c r="G336" s="1">
        <v>7687.89</v>
      </c>
      <c r="H336" s="1">
        <v>3062.11</v>
      </c>
      <c r="I336" s="1">
        <v>8336.99</v>
      </c>
      <c r="J336" s="1">
        <v>580.70000000000005</v>
      </c>
      <c r="K336" s="1">
        <v>752.04</v>
      </c>
      <c r="L336" s="1">
        <v>9677</v>
      </c>
      <c r="M336" s="1">
        <v>0</v>
      </c>
      <c r="N336" s="3">
        <f t="shared" si="5"/>
        <v>532759.42999999993</v>
      </c>
    </row>
    <row r="337" spans="1:14" x14ac:dyDescent="0.2">
      <c r="A337" s="4">
        <v>334</v>
      </c>
      <c r="B337" s="2" t="s">
        <v>573</v>
      </c>
      <c r="C337" s="1">
        <v>2750888.93</v>
      </c>
      <c r="D337" s="1">
        <v>376542.86</v>
      </c>
      <c r="E337" s="1">
        <v>34611.660000000003</v>
      </c>
      <c r="F337" s="1">
        <f>+'JULIO ORDINARIO'!F337+'2do AJUST. TRIMESTRAL'!C337</f>
        <v>528124.48</v>
      </c>
      <c r="G337" s="1">
        <v>119312.23</v>
      </c>
      <c r="H337" s="1">
        <v>25165.119999999999</v>
      </c>
      <c r="I337" s="1">
        <v>90861.79</v>
      </c>
      <c r="J337" s="1">
        <v>4641.2700000000004</v>
      </c>
      <c r="K337" s="1">
        <v>5912.52</v>
      </c>
      <c r="L337" s="1">
        <v>0</v>
      </c>
      <c r="M337" s="1">
        <v>0</v>
      </c>
      <c r="N337" s="3">
        <f t="shared" si="5"/>
        <v>3936060.8600000003</v>
      </c>
    </row>
    <row r="338" spans="1:14" x14ac:dyDescent="0.2">
      <c r="A338" s="4">
        <v>335</v>
      </c>
      <c r="B338" s="2" t="s">
        <v>332</v>
      </c>
      <c r="C338" s="1">
        <v>152518.48000000001</v>
      </c>
      <c r="D338" s="1">
        <v>50524.2</v>
      </c>
      <c r="E338" s="1">
        <v>2364.0500000000002</v>
      </c>
      <c r="F338" s="1">
        <f>+'JULIO ORDINARIO'!F338+'2do AJUST. TRIMESTRAL'!C338</f>
        <v>21703.59</v>
      </c>
      <c r="G338" s="1">
        <v>2059.42</v>
      </c>
      <c r="H338" s="1">
        <v>1132.76</v>
      </c>
      <c r="I338" s="1">
        <v>2228.85</v>
      </c>
      <c r="J338" s="1">
        <v>419.88</v>
      </c>
      <c r="K338" s="1">
        <v>203.18</v>
      </c>
      <c r="L338" s="1">
        <v>0</v>
      </c>
      <c r="M338" s="1">
        <v>0</v>
      </c>
      <c r="N338" s="3">
        <f t="shared" si="5"/>
        <v>233154.41</v>
      </c>
    </row>
    <row r="339" spans="1:14" x14ac:dyDescent="0.2">
      <c r="A339" s="4">
        <v>336</v>
      </c>
      <c r="B339" s="2" t="s">
        <v>333</v>
      </c>
      <c r="C339" s="1">
        <v>267586.78999999998</v>
      </c>
      <c r="D339" s="1">
        <v>117090.27</v>
      </c>
      <c r="E339" s="1">
        <v>3750.08</v>
      </c>
      <c r="F339" s="1">
        <f>+'JULIO ORDINARIO'!F339+'2do AJUST. TRIMESTRAL'!C339</f>
        <v>41001.410000000003</v>
      </c>
      <c r="G339" s="1">
        <v>4007.45</v>
      </c>
      <c r="H339" s="1">
        <v>2092.7399999999998</v>
      </c>
      <c r="I339" s="1">
        <v>4453.7700000000004</v>
      </c>
      <c r="J339" s="1">
        <v>653.79</v>
      </c>
      <c r="K339" s="1">
        <v>411.54</v>
      </c>
      <c r="L339" s="1">
        <v>16632</v>
      </c>
      <c r="M339" s="1">
        <v>0</v>
      </c>
      <c r="N339" s="3">
        <f t="shared" si="5"/>
        <v>457679.84</v>
      </c>
    </row>
    <row r="340" spans="1:14" x14ac:dyDescent="0.2">
      <c r="A340" s="4">
        <v>337</v>
      </c>
      <c r="B340" s="2" t="s">
        <v>334</v>
      </c>
      <c r="C340" s="1">
        <v>474569.47</v>
      </c>
      <c r="D340" s="1">
        <v>101844.07</v>
      </c>
      <c r="E340" s="1">
        <v>6099.57</v>
      </c>
      <c r="F340" s="1">
        <f>+'JULIO ORDINARIO'!F340+'2do AJUST. TRIMESTRAL'!C340</f>
        <v>83182.659999999989</v>
      </c>
      <c r="G340" s="1">
        <v>13733.77</v>
      </c>
      <c r="H340" s="1">
        <v>4068.42</v>
      </c>
      <c r="I340" s="1">
        <v>11692.2</v>
      </c>
      <c r="J340" s="1">
        <v>886.26</v>
      </c>
      <c r="K340" s="1">
        <v>899.29</v>
      </c>
      <c r="L340" s="1">
        <v>0</v>
      </c>
      <c r="M340" s="1">
        <v>0</v>
      </c>
      <c r="N340" s="3">
        <f t="shared" si="5"/>
        <v>696975.71000000008</v>
      </c>
    </row>
    <row r="341" spans="1:14" x14ac:dyDescent="0.2">
      <c r="A341" s="4">
        <v>338</v>
      </c>
      <c r="B341" s="2" t="s">
        <v>574</v>
      </c>
      <c r="C341" s="1">
        <v>942192.08</v>
      </c>
      <c r="D341" s="1">
        <v>380107.49</v>
      </c>
      <c r="E341" s="1">
        <v>11279.58</v>
      </c>
      <c r="F341" s="1">
        <f>+'JULIO ORDINARIO'!F341+'2do AJUST. TRIMESTRAL'!C341</f>
        <v>210545.46</v>
      </c>
      <c r="G341" s="1">
        <v>23933.94</v>
      </c>
      <c r="H341" s="1">
        <v>9627.58</v>
      </c>
      <c r="I341" s="1">
        <v>26958.37</v>
      </c>
      <c r="J341" s="1">
        <v>1071.68</v>
      </c>
      <c r="K341" s="1">
        <v>2477.09</v>
      </c>
      <c r="L341" s="1">
        <v>0</v>
      </c>
      <c r="M341" s="1">
        <v>0</v>
      </c>
      <c r="N341" s="3">
        <f t="shared" si="5"/>
        <v>1608193.27</v>
      </c>
    </row>
    <row r="342" spans="1:14" x14ac:dyDescent="0.2">
      <c r="A342" s="4">
        <v>339</v>
      </c>
      <c r="B342" s="2" t="s">
        <v>335</v>
      </c>
      <c r="C342" s="1">
        <v>454610.75</v>
      </c>
      <c r="D342" s="1">
        <v>182487.62</v>
      </c>
      <c r="E342" s="1">
        <v>4422.76</v>
      </c>
      <c r="F342" s="1">
        <f>+'JULIO ORDINARIO'!F342+'2do AJUST. TRIMESTRAL'!C342</f>
        <v>60720.160000000003</v>
      </c>
      <c r="G342" s="1">
        <v>10124.629999999999</v>
      </c>
      <c r="H342" s="1">
        <v>3346.4</v>
      </c>
      <c r="I342" s="1">
        <v>8634.06</v>
      </c>
      <c r="J342" s="1">
        <v>953.35</v>
      </c>
      <c r="K342" s="1">
        <v>631.96</v>
      </c>
      <c r="L342" s="1">
        <v>0</v>
      </c>
      <c r="M342" s="1">
        <v>0</v>
      </c>
      <c r="N342" s="3">
        <f t="shared" si="5"/>
        <v>725931.69000000006</v>
      </c>
    </row>
    <row r="343" spans="1:14" x14ac:dyDescent="0.2">
      <c r="A343" s="4">
        <v>340</v>
      </c>
      <c r="B343" s="2" t="s">
        <v>336</v>
      </c>
      <c r="C343" s="1">
        <v>167720.92000000001</v>
      </c>
      <c r="D343" s="1">
        <v>37764.800000000003</v>
      </c>
      <c r="E343" s="1">
        <v>2504.5100000000002</v>
      </c>
      <c r="F343" s="1">
        <f>+'JULIO ORDINARIO'!F343+'2do AJUST. TRIMESTRAL'!C343</f>
        <v>23547.61</v>
      </c>
      <c r="G343" s="1">
        <v>4128.5</v>
      </c>
      <c r="H343" s="1">
        <v>1236.83</v>
      </c>
      <c r="I343" s="1">
        <v>3254.8</v>
      </c>
      <c r="J343" s="1">
        <v>458.14</v>
      </c>
      <c r="K343" s="1">
        <v>221.69</v>
      </c>
      <c r="L343" s="1">
        <v>0</v>
      </c>
      <c r="M343" s="1">
        <v>0</v>
      </c>
      <c r="N343" s="3">
        <f t="shared" si="5"/>
        <v>240837.80000000002</v>
      </c>
    </row>
    <row r="344" spans="1:14" x14ac:dyDescent="0.2">
      <c r="A344" s="4">
        <v>341</v>
      </c>
      <c r="B344" s="2" t="s">
        <v>337</v>
      </c>
      <c r="C344" s="1">
        <v>99939.4</v>
      </c>
      <c r="D344" s="1">
        <v>41496.74</v>
      </c>
      <c r="E344" s="1">
        <v>1511.37</v>
      </c>
      <c r="F344" s="1">
        <f>+'JULIO ORDINARIO'!F344+'2do AJUST. TRIMESTRAL'!C344</f>
        <v>12242.029999999999</v>
      </c>
      <c r="G344" s="1">
        <v>567.42999999999995</v>
      </c>
      <c r="H344" s="1">
        <v>679.92</v>
      </c>
      <c r="I344" s="1">
        <v>945.3</v>
      </c>
      <c r="J344" s="1">
        <v>348.96</v>
      </c>
      <c r="K344" s="1">
        <v>105.94</v>
      </c>
      <c r="L344" s="1">
        <v>2568</v>
      </c>
      <c r="M344" s="1">
        <v>0</v>
      </c>
      <c r="N344" s="3">
        <f t="shared" si="5"/>
        <v>160405.08999999997</v>
      </c>
    </row>
    <row r="345" spans="1:14" x14ac:dyDescent="0.2">
      <c r="A345" s="4">
        <v>342</v>
      </c>
      <c r="B345" s="2" t="s">
        <v>338</v>
      </c>
      <c r="C345" s="1">
        <v>572865.63</v>
      </c>
      <c r="D345" s="1">
        <v>184017.76</v>
      </c>
      <c r="E345" s="1">
        <v>6075.1</v>
      </c>
      <c r="F345" s="1">
        <f>+'JULIO ORDINARIO'!F345+'2do AJUST. TRIMESTRAL'!C345</f>
        <v>95506.3</v>
      </c>
      <c r="G345" s="1">
        <v>9499.2199999999993</v>
      </c>
      <c r="H345" s="1">
        <v>4740.21</v>
      </c>
      <c r="I345" s="1">
        <v>11121.86</v>
      </c>
      <c r="J345" s="1">
        <v>657.97</v>
      </c>
      <c r="K345" s="1">
        <v>1048.3800000000001</v>
      </c>
      <c r="L345" s="1">
        <v>0</v>
      </c>
      <c r="M345" s="1">
        <v>0</v>
      </c>
      <c r="N345" s="3">
        <f t="shared" si="5"/>
        <v>885532.42999999993</v>
      </c>
    </row>
    <row r="346" spans="1:14" x14ac:dyDescent="0.2">
      <c r="A346" s="4">
        <v>343</v>
      </c>
      <c r="B346" s="2" t="s">
        <v>339</v>
      </c>
      <c r="C346" s="1">
        <v>217352.88</v>
      </c>
      <c r="D346" s="1">
        <v>94349.49</v>
      </c>
      <c r="E346" s="1">
        <v>3055.32</v>
      </c>
      <c r="F346" s="1">
        <f>+'JULIO ORDINARIO'!F346+'2do AJUST. TRIMESTRAL'!C346</f>
        <v>35058.910000000003</v>
      </c>
      <c r="G346" s="1">
        <v>4686.62</v>
      </c>
      <c r="H346" s="1">
        <v>1759.54</v>
      </c>
      <c r="I346" s="1">
        <v>4423.33</v>
      </c>
      <c r="J346" s="1">
        <v>513.96</v>
      </c>
      <c r="K346" s="1">
        <v>359.81</v>
      </c>
      <c r="L346" s="1">
        <v>0</v>
      </c>
      <c r="M346" s="1">
        <v>0</v>
      </c>
      <c r="N346" s="3">
        <f t="shared" si="5"/>
        <v>361559.86</v>
      </c>
    </row>
    <row r="347" spans="1:14" x14ac:dyDescent="0.2">
      <c r="A347" s="4">
        <v>344</v>
      </c>
      <c r="B347" s="2" t="s">
        <v>340</v>
      </c>
      <c r="C347" s="1">
        <v>234781.2</v>
      </c>
      <c r="D347" s="1">
        <v>90038.8</v>
      </c>
      <c r="E347" s="1">
        <v>3238.32</v>
      </c>
      <c r="F347" s="1">
        <f>+'JULIO ORDINARIO'!F347+'2do AJUST. TRIMESTRAL'!C347</f>
        <v>33659.56</v>
      </c>
      <c r="G347" s="1">
        <v>6712.21</v>
      </c>
      <c r="H347" s="1">
        <v>1757.81</v>
      </c>
      <c r="I347" s="1">
        <v>5049.97</v>
      </c>
      <c r="J347" s="1">
        <v>592.86</v>
      </c>
      <c r="K347" s="1">
        <v>328.61</v>
      </c>
      <c r="L347" s="1">
        <v>0</v>
      </c>
      <c r="M347" s="1">
        <v>0</v>
      </c>
      <c r="N347" s="3">
        <f t="shared" si="5"/>
        <v>376159.33999999997</v>
      </c>
    </row>
    <row r="348" spans="1:14" x14ac:dyDescent="0.2">
      <c r="A348" s="4">
        <v>345</v>
      </c>
      <c r="B348" s="2" t="s">
        <v>575</v>
      </c>
      <c r="C348" s="1">
        <v>297221.24</v>
      </c>
      <c r="D348" s="1">
        <v>54117.56</v>
      </c>
      <c r="E348" s="1">
        <v>4076.77</v>
      </c>
      <c r="F348" s="1">
        <f>+'JULIO ORDINARIO'!F348+'2do AJUST. TRIMESTRAL'!C348</f>
        <v>48123.3</v>
      </c>
      <c r="G348" s="1">
        <v>9944.6</v>
      </c>
      <c r="H348" s="1">
        <v>2411.0300000000002</v>
      </c>
      <c r="I348" s="1">
        <v>7578.03</v>
      </c>
      <c r="J348" s="1">
        <v>657.42</v>
      </c>
      <c r="K348" s="1">
        <v>497.36</v>
      </c>
      <c r="L348" s="1">
        <v>0</v>
      </c>
      <c r="M348" s="1">
        <v>0</v>
      </c>
      <c r="N348" s="3">
        <f t="shared" si="5"/>
        <v>424627.31</v>
      </c>
    </row>
    <row r="349" spans="1:14" x14ac:dyDescent="0.2">
      <c r="A349" s="4">
        <v>346</v>
      </c>
      <c r="B349" s="2" t="s">
        <v>341</v>
      </c>
      <c r="C349" s="1">
        <v>324061.18</v>
      </c>
      <c r="D349" s="1">
        <v>69255.75</v>
      </c>
      <c r="E349" s="1">
        <v>4059.55</v>
      </c>
      <c r="F349" s="1">
        <f>+'JULIO ORDINARIO'!F349+'2do AJUST. TRIMESTRAL'!C349</f>
        <v>71044.81</v>
      </c>
      <c r="G349" s="1">
        <v>3648.18</v>
      </c>
      <c r="H349" s="1">
        <v>3263.73</v>
      </c>
      <c r="I349" s="1">
        <v>7028.78</v>
      </c>
      <c r="J349" s="1">
        <v>431.44</v>
      </c>
      <c r="K349" s="1">
        <v>826.68</v>
      </c>
      <c r="L349" s="1">
        <v>0</v>
      </c>
      <c r="M349" s="1">
        <v>0</v>
      </c>
      <c r="N349" s="3">
        <f t="shared" si="5"/>
        <v>483620.1</v>
      </c>
    </row>
    <row r="350" spans="1:14" x14ac:dyDescent="0.2">
      <c r="A350" s="4">
        <v>347</v>
      </c>
      <c r="B350" s="2" t="s">
        <v>342</v>
      </c>
      <c r="C350" s="1">
        <v>285976.25</v>
      </c>
      <c r="D350" s="1">
        <v>106954.48</v>
      </c>
      <c r="E350" s="1">
        <v>3979.31</v>
      </c>
      <c r="F350" s="1">
        <f>+'JULIO ORDINARIO'!F350+'2do AJUST. TRIMESTRAL'!C350</f>
        <v>49581.18</v>
      </c>
      <c r="G350" s="1">
        <v>9916.2000000000007</v>
      </c>
      <c r="H350" s="1">
        <v>2431.62</v>
      </c>
      <c r="I350" s="1">
        <v>7775.91</v>
      </c>
      <c r="J350" s="1">
        <v>617.45000000000005</v>
      </c>
      <c r="K350" s="1">
        <v>525.22</v>
      </c>
      <c r="L350" s="1">
        <v>9659</v>
      </c>
      <c r="M350" s="1">
        <v>0</v>
      </c>
      <c r="N350" s="3">
        <f t="shared" si="5"/>
        <v>477416.61999999994</v>
      </c>
    </row>
    <row r="351" spans="1:14" x14ac:dyDescent="0.2">
      <c r="A351" s="4">
        <v>348</v>
      </c>
      <c r="B351" s="2" t="s">
        <v>343</v>
      </c>
      <c r="C351" s="1">
        <v>673780.83</v>
      </c>
      <c r="D351" s="1">
        <v>301713.90999999997</v>
      </c>
      <c r="E351" s="1">
        <v>9061.1299999999992</v>
      </c>
      <c r="F351" s="1">
        <f>+'JULIO ORDINARIO'!F351+'2do AJUST. TRIMESTRAL'!C351</f>
        <v>116128.84</v>
      </c>
      <c r="G351" s="1">
        <v>19577.98</v>
      </c>
      <c r="H351" s="1">
        <v>5706.06</v>
      </c>
      <c r="I351" s="1">
        <v>16556.919999999998</v>
      </c>
      <c r="J351" s="1">
        <v>1366.75</v>
      </c>
      <c r="K351" s="1">
        <v>1236.1099999999999</v>
      </c>
      <c r="L351" s="1">
        <v>0</v>
      </c>
      <c r="M351" s="1">
        <v>0</v>
      </c>
      <c r="N351" s="3">
        <f t="shared" si="5"/>
        <v>1145128.53</v>
      </c>
    </row>
    <row r="352" spans="1:14" x14ac:dyDescent="0.2">
      <c r="A352" s="4">
        <v>349</v>
      </c>
      <c r="B352" s="2" t="s">
        <v>344</v>
      </c>
      <c r="C352" s="1">
        <v>196157.92</v>
      </c>
      <c r="D352" s="1">
        <v>43565.279999999999</v>
      </c>
      <c r="E352" s="1">
        <v>2803.34</v>
      </c>
      <c r="F352" s="1">
        <f>+'JULIO ORDINARIO'!F352+'2do AJUST. TRIMESTRAL'!C352</f>
        <v>33430.69</v>
      </c>
      <c r="G352" s="1">
        <v>5192.76</v>
      </c>
      <c r="H352" s="1">
        <v>1647.57</v>
      </c>
      <c r="I352" s="1">
        <v>4550.7299999999996</v>
      </c>
      <c r="J352" s="1">
        <v>439.96</v>
      </c>
      <c r="K352" s="1">
        <v>349.51</v>
      </c>
      <c r="L352" s="1">
        <v>1710</v>
      </c>
      <c r="M352" s="1">
        <v>0</v>
      </c>
      <c r="N352" s="3">
        <f t="shared" si="5"/>
        <v>289847.76</v>
      </c>
    </row>
    <row r="353" spans="1:14" x14ac:dyDescent="0.2">
      <c r="A353" s="4">
        <v>350</v>
      </c>
      <c r="B353" s="2" t="s">
        <v>345</v>
      </c>
      <c r="C353" s="1">
        <v>1960695.93</v>
      </c>
      <c r="D353" s="1">
        <v>581692.19999999995</v>
      </c>
      <c r="E353" s="1">
        <v>23887.91</v>
      </c>
      <c r="F353" s="1">
        <f>+'JULIO ORDINARIO'!F353+'2do AJUST. TRIMESTRAL'!C353</f>
        <v>432078.7</v>
      </c>
      <c r="G353" s="1">
        <v>38296.68</v>
      </c>
      <c r="H353" s="1">
        <v>19857.5</v>
      </c>
      <c r="I353" s="1">
        <v>50660.65</v>
      </c>
      <c r="J353" s="1">
        <v>2819.93</v>
      </c>
      <c r="K353" s="1">
        <v>5059.37</v>
      </c>
      <c r="L353" s="1">
        <v>163839</v>
      </c>
      <c r="M353" s="1">
        <v>0</v>
      </c>
      <c r="N353" s="3">
        <f t="shared" si="5"/>
        <v>3278887.8700000006</v>
      </c>
    </row>
    <row r="354" spans="1:14" x14ac:dyDescent="0.2">
      <c r="A354" s="4">
        <v>351</v>
      </c>
      <c r="B354" s="2" t="s">
        <v>346</v>
      </c>
      <c r="C354" s="1">
        <v>238688.51</v>
      </c>
      <c r="D354" s="1">
        <v>107033.99</v>
      </c>
      <c r="E354" s="1">
        <v>3402.71</v>
      </c>
      <c r="F354" s="1">
        <f>+'JULIO ORDINARIO'!F354+'2do AJUST. TRIMESTRAL'!C354</f>
        <v>39587.659999999996</v>
      </c>
      <c r="G354" s="1">
        <v>6659.08</v>
      </c>
      <c r="H354" s="1">
        <v>1967.68</v>
      </c>
      <c r="I354" s="1">
        <v>5575.51</v>
      </c>
      <c r="J354" s="1">
        <v>545.38</v>
      </c>
      <c r="K354" s="1">
        <v>409.5</v>
      </c>
      <c r="L354" s="1">
        <v>5127</v>
      </c>
      <c r="M354" s="1">
        <v>0</v>
      </c>
      <c r="N354" s="3">
        <f t="shared" si="5"/>
        <v>408997.02</v>
      </c>
    </row>
    <row r="355" spans="1:14" x14ac:dyDescent="0.2">
      <c r="A355" s="4">
        <v>352</v>
      </c>
      <c r="B355" s="2" t="s">
        <v>347</v>
      </c>
      <c r="C355" s="1">
        <v>306216.40000000002</v>
      </c>
      <c r="D355" s="1">
        <v>59358.2</v>
      </c>
      <c r="E355" s="1">
        <v>4231.63</v>
      </c>
      <c r="F355" s="1">
        <f>+'JULIO ORDINARIO'!F355+'2do AJUST. TRIMESTRAL'!C355</f>
        <v>54726.55</v>
      </c>
      <c r="G355" s="1">
        <v>12181.48</v>
      </c>
      <c r="H355" s="1">
        <v>2659.85</v>
      </c>
      <c r="I355" s="1">
        <v>8943.19</v>
      </c>
      <c r="J355" s="1">
        <v>639.36</v>
      </c>
      <c r="K355" s="1">
        <v>587.34</v>
      </c>
      <c r="L355" s="1">
        <v>18110</v>
      </c>
      <c r="M355" s="1">
        <v>0</v>
      </c>
      <c r="N355" s="3">
        <f t="shared" si="5"/>
        <v>467654</v>
      </c>
    </row>
    <row r="356" spans="1:14" x14ac:dyDescent="0.2">
      <c r="A356" s="4">
        <v>353</v>
      </c>
      <c r="B356" s="2" t="s">
        <v>348</v>
      </c>
      <c r="C356" s="1">
        <v>192456.63</v>
      </c>
      <c r="D356" s="1">
        <v>109885.73</v>
      </c>
      <c r="E356" s="1">
        <v>2753.27</v>
      </c>
      <c r="F356" s="1">
        <f>+'JULIO ORDINARIO'!F356+'2do AJUST. TRIMESTRAL'!C356</f>
        <v>28619.71</v>
      </c>
      <c r="G356" s="1">
        <v>5692.51</v>
      </c>
      <c r="H356" s="1">
        <v>1474.31</v>
      </c>
      <c r="I356" s="1">
        <v>4325.47</v>
      </c>
      <c r="J356" s="1">
        <v>484.67</v>
      </c>
      <c r="K356" s="1">
        <v>281.47000000000003</v>
      </c>
      <c r="L356" s="1">
        <v>0</v>
      </c>
      <c r="M356" s="1">
        <v>0</v>
      </c>
      <c r="N356" s="3">
        <f t="shared" si="5"/>
        <v>345973.76999999996</v>
      </c>
    </row>
    <row r="357" spans="1:14" x14ac:dyDescent="0.2">
      <c r="A357" s="4">
        <v>354</v>
      </c>
      <c r="B357" s="2" t="s">
        <v>349</v>
      </c>
      <c r="C357" s="1">
        <v>100024.8</v>
      </c>
      <c r="D357" s="1">
        <v>52895.34</v>
      </c>
      <c r="E357" s="1">
        <v>1677.91</v>
      </c>
      <c r="F357" s="1">
        <f>+'JULIO ORDINARIO'!F357+'2do AJUST. TRIMESTRAL'!C357</f>
        <v>9298.57</v>
      </c>
      <c r="G357" s="1">
        <v>1156.73</v>
      </c>
      <c r="H357" s="1">
        <v>573.51</v>
      </c>
      <c r="I357" s="1">
        <v>864.74</v>
      </c>
      <c r="J357" s="1">
        <v>351.67</v>
      </c>
      <c r="K357" s="1">
        <v>56.89</v>
      </c>
      <c r="L357" s="1">
        <v>5140</v>
      </c>
      <c r="M357" s="1">
        <v>0</v>
      </c>
      <c r="N357" s="3">
        <f t="shared" si="5"/>
        <v>172040.16000000006</v>
      </c>
    </row>
    <row r="358" spans="1:14" x14ac:dyDescent="0.2">
      <c r="A358" s="4">
        <v>355</v>
      </c>
      <c r="B358" s="2" t="s">
        <v>350</v>
      </c>
      <c r="C358" s="1">
        <v>103312.22</v>
      </c>
      <c r="D358" s="1">
        <v>45480</v>
      </c>
      <c r="E358" s="1">
        <v>1686.58</v>
      </c>
      <c r="F358" s="1">
        <f>+'JULIO ORDINARIO'!F358+'2do AJUST. TRIMESTRAL'!C358</f>
        <v>10931.07</v>
      </c>
      <c r="G358" s="1">
        <v>1627.42</v>
      </c>
      <c r="H358" s="1">
        <v>638.03</v>
      </c>
      <c r="I358" s="1">
        <v>1224.31</v>
      </c>
      <c r="J358" s="1">
        <v>341.28</v>
      </c>
      <c r="K358" s="1">
        <v>79.67</v>
      </c>
      <c r="L358" s="1">
        <v>0</v>
      </c>
      <c r="M358" s="1">
        <v>0</v>
      </c>
      <c r="N358" s="3">
        <f t="shared" si="5"/>
        <v>165320.58000000002</v>
      </c>
    </row>
    <row r="359" spans="1:14" x14ac:dyDescent="0.2">
      <c r="A359" s="4">
        <v>356</v>
      </c>
      <c r="B359" s="2" t="s">
        <v>351</v>
      </c>
      <c r="C359" s="1">
        <v>335926.03</v>
      </c>
      <c r="D359" s="1">
        <v>97106.08</v>
      </c>
      <c r="E359" s="1">
        <v>4538.54</v>
      </c>
      <c r="F359" s="1">
        <f>+'JULIO ORDINARIO'!F359+'2do AJUST. TRIMESTRAL'!C359</f>
        <v>64353.380000000005</v>
      </c>
      <c r="G359" s="1">
        <v>5140.34</v>
      </c>
      <c r="H359" s="1">
        <v>3064.37</v>
      </c>
      <c r="I359" s="1">
        <v>6918.88</v>
      </c>
      <c r="J359" s="1">
        <v>617.12</v>
      </c>
      <c r="K359" s="1">
        <v>710.64</v>
      </c>
      <c r="L359" s="1">
        <v>33559</v>
      </c>
      <c r="M359" s="1">
        <v>0</v>
      </c>
      <c r="N359" s="3">
        <f t="shared" si="5"/>
        <v>551934.38000000012</v>
      </c>
    </row>
    <row r="360" spans="1:14" x14ac:dyDescent="0.2">
      <c r="A360" s="4">
        <v>357</v>
      </c>
      <c r="B360" s="2" t="s">
        <v>352</v>
      </c>
      <c r="C360" s="1">
        <v>161039.45000000001</v>
      </c>
      <c r="D360" s="1">
        <v>63426.49</v>
      </c>
      <c r="E360" s="1">
        <v>2328.13</v>
      </c>
      <c r="F360" s="1">
        <f>+'JULIO ORDINARIO'!F360+'2do AJUST. TRIMESTRAL'!C360</f>
        <v>22028.75</v>
      </c>
      <c r="G360" s="1">
        <v>2002.89</v>
      </c>
      <c r="H360" s="1">
        <v>1169.78</v>
      </c>
      <c r="I360" s="1">
        <v>2233.62</v>
      </c>
      <c r="J360" s="1">
        <v>452.6</v>
      </c>
      <c r="K360" s="1">
        <v>206.87</v>
      </c>
      <c r="L360" s="1">
        <v>0</v>
      </c>
      <c r="M360" s="1">
        <v>0</v>
      </c>
      <c r="N360" s="3">
        <f t="shared" si="5"/>
        <v>254888.58000000002</v>
      </c>
    </row>
    <row r="361" spans="1:14" x14ac:dyDescent="0.2">
      <c r="A361" s="4">
        <v>358</v>
      </c>
      <c r="B361" s="2" t="s">
        <v>353</v>
      </c>
      <c r="C361" s="1">
        <v>221931.29</v>
      </c>
      <c r="D361" s="1">
        <v>80398.55</v>
      </c>
      <c r="E361" s="1">
        <v>3250.14</v>
      </c>
      <c r="F361" s="1">
        <f>+'JULIO ORDINARIO'!F361+'2do AJUST. TRIMESTRAL'!C361</f>
        <v>26659.909999999996</v>
      </c>
      <c r="G361" s="1">
        <v>4638.26</v>
      </c>
      <c r="H361" s="1">
        <v>1483.59</v>
      </c>
      <c r="I361" s="1">
        <v>3520.06</v>
      </c>
      <c r="J361" s="1">
        <v>641.6</v>
      </c>
      <c r="K361" s="1">
        <v>229.06</v>
      </c>
      <c r="L361" s="1">
        <v>0</v>
      </c>
      <c r="M361" s="1">
        <v>0</v>
      </c>
      <c r="N361" s="3">
        <f t="shared" si="5"/>
        <v>342752.46</v>
      </c>
    </row>
    <row r="362" spans="1:14" x14ac:dyDescent="0.2">
      <c r="A362" s="4">
        <v>359</v>
      </c>
      <c r="B362" s="2" t="s">
        <v>354</v>
      </c>
      <c r="C362" s="1">
        <v>143622.35</v>
      </c>
      <c r="D362" s="1">
        <v>61588.83</v>
      </c>
      <c r="E362" s="1">
        <v>2094.9</v>
      </c>
      <c r="F362" s="1">
        <f>+'JULIO ORDINARIO'!F362+'2do AJUST. TRIMESTRAL'!C362</f>
        <v>18627.91</v>
      </c>
      <c r="G362" s="1">
        <v>1520.97</v>
      </c>
      <c r="H362" s="1">
        <v>1007.34</v>
      </c>
      <c r="I362" s="1">
        <v>1765.7</v>
      </c>
      <c r="J362" s="1">
        <v>401.34</v>
      </c>
      <c r="K362" s="1">
        <v>168.73</v>
      </c>
      <c r="L362" s="1">
        <v>17566</v>
      </c>
      <c r="M362" s="1">
        <v>0</v>
      </c>
      <c r="N362" s="3">
        <f t="shared" si="5"/>
        <v>248364.07</v>
      </c>
    </row>
    <row r="363" spans="1:14" x14ac:dyDescent="0.2">
      <c r="A363" s="4">
        <v>360</v>
      </c>
      <c r="B363" s="2" t="s">
        <v>355</v>
      </c>
      <c r="C363" s="1">
        <v>329172.43</v>
      </c>
      <c r="D363" s="1">
        <v>169012.15</v>
      </c>
      <c r="E363" s="1">
        <v>4659.33</v>
      </c>
      <c r="F363" s="1">
        <f>+'JULIO ORDINARIO'!F363+'2do AJUST. TRIMESTRAL'!C363</f>
        <v>50905.7</v>
      </c>
      <c r="G363" s="1">
        <v>9445.49</v>
      </c>
      <c r="H363" s="1">
        <v>2589.67</v>
      </c>
      <c r="I363" s="1">
        <v>7459.92</v>
      </c>
      <c r="J363" s="1">
        <v>804.49</v>
      </c>
      <c r="K363" s="1">
        <v>511.71</v>
      </c>
      <c r="L363" s="1">
        <v>0</v>
      </c>
      <c r="M363" s="1">
        <v>0</v>
      </c>
      <c r="N363" s="3">
        <f t="shared" si="5"/>
        <v>574560.89</v>
      </c>
    </row>
    <row r="364" spans="1:14" x14ac:dyDescent="0.2">
      <c r="A364" s="4">
        <v>361</v>
      </c>
      <c r="B364" s="2" t="s">
        <v>356</v>
      </c>
      <c r="C364" s="1">
        <v>128988.33</v>
      </c>
      <c r="D364" s="1">
        <v>60196.05</v>
      </c>
      <c r="E364" s="1">
        <v>2095.69</v>
      </c>
      <c r="F364" s="1">
        <f>+'JULIO ORDINARIO'!F364+'2do AJUST. TRIMESTRAL'!C364</f>
        <v>13536.39</v>
      </c>
      <c r="G364" s="1">
        <v>1978.17</v>
      </c>
      <c r="H364" s="1">
        <v>793.72</v>
      </c>
      <c r="I364" s="1">
        <v>1494.31</v>
      </c>
      <c r="J364" s="1">
        <v>430.67</v>
      </c>
      <c r="K364" s="1">
        <v>98.2</v>
      </c>
      <c r="L364" s="1">
        <v>0</v>
      </c>
      <c r="M364" s="1">
        <v>0</v>
      </c>
      <c r="N364" s="3">
        <f t="shared" si="5"/>
        <v>209611.53000000006</v>
      </c>
    </row>
    <row r="365" spans="1:14" x14ac:dyDescent="0.2">
      <c r="A365" s="4">
        <v>362</v>
      </c>
      <c r="B365" s="2" t="s">
        <v>357</v>
      </c>
      <c r="C365" s="1">
        <v>195326.78</v>
      </c>
      <c r="D365" s="1">
        <v>73684.39</v>
      </c>
      <c r="E365" s="1">
        <v>2698.66</v>
      </c>
      <c r="F365" s="1">
        <f>+'JULIO ORDINARIO'!F365+'2do AJUST. TRIMESTRAL'!C365</f>
        <v>30629.79</v>
      </c>
      <c r="G365" s="1">
        <v>3520.1</v>
      </c>
      <c r="H365" s="1">
        <v>1550.81</v>
      </c>
      <c r="I365" s="1">
        <v>3588.56</v>
      </c>
      <c r="J365" s="1">
        <v>450.46</v>
      </c>
      <c r="K365" s="1">
        <v>311.68</v>
      </c>
      <c r="L365" s="1">
        <v>0</v>
      </c>
      <c r="M365" s="1">
        <v>0</v>
      </c>
      <c r="N365" s="3">
        <f t="shared" si="5"/>
        <v>311761.22999999992</v>
      </c>
    </row>
    <row r="366" spans="1:14" x14ac:dyDescent="0.2">
      <c r="A366" s="4">
        <v>363</v>
      </c>
      <c r="B366" s="2" t="s">
        <v>358</v>
      </c>
      <c r="C366" s="1">
        <v>225208.82</v>
      </c>
      <c r="D366" s="1">
        <v>90761.56</v>
      </c>
      <c r="E366" s="1">
        <v>3195.79</v>
      </c>
      <c r="F366" s="1">
        <f>+'JULIO ORDINARIO'!F366+'2do AJUST. TRIMESTRAL'!C366</f>
        <v>35292.449999999997</v>
      </c>
      <c r="G366" s="1">
        <v>6258.37</v>
      </c>
      <c r="H366" s="1">
        <v>1787.78</v>
      </c>
      <c r="I366" s="1">
        <v>5097.8900000000003</v>
      </c>
      <c r="J366" s="1">
        <v>554.17999999999995</v>
      </c>
      <c r="K366" s="1">
        <v>356.79</v>
      </c>
      <c r="L366" s="1">
        <v>29204</v>
      </c>
      <c r="M366" s="1">
        <v>0</v>
      </c>
      <c r="N366" s="3">
        <f t="shared" si="5"/>
        <v>397717.63</v>
      </c>
    </row>
    <row r="367" spans="1:14" x14ac:dyDescent="0.2">
      <c r="A367" s="4">
        <v>364</v>
      </c>
      <c r="B367" s="2" t="s">
        <v>359</v>
      </c>
      <c r="C367" s="1">
        <v>1152421.3999999999</v>
      </c>
      <c r="D367" s="1">
        <v>552897.51</v>
      </c>
      <c r="E367" s="1">
        <v>14557.18</v>
      </c>
      <c r="F367" s="1">
        <f>+'JULIO ORDINARIO'!F367+'2do AJUST. TRIMESTRAL'!C367</f>
        <v>217002.18</v>
      </c>
      <c r="G367" s="1">
        <v>44204.81</v>
      </c>
      <c r="H367" s="1">
        <v>10391.99</v>
      </c>
      <c r="I367" s="1">
        <v>35048.15</v>
      </c>
      <c r="J367" s="1">
        <v>1930.63</v>
      </c>
      <c r="K367" s="1">
        <v>2411.85</v>
      </c>
      <c r="L367" s="1">
        <v>0</v>
      </c>
      <c r="M367" s="1">
        <v>0</v>
      </c>
      <c r="N367" s="3">
        <f t="shared" si="5"/>
        <v>2030865.6999999997</v>
      </c>
    </row>
    <row r="368" spans="1:14" x14ac:dyDescent="0.2">
      <c r="A368" s="4">
        <v>365</v>
      </c>
      <c r="B368" s="2" t="s">
        <v>360</v>
      </c>
      <c r="C368" s="1">
        <v>188930.68</v>
      </c>
      <c r="D368" s="1">
        <v>57221.81</v>
      </c>
      <c r="E368" s="1">
        <v>2537.3000000000002</v>
      </c>
      <c r="F368" s="1">
        <f>+'JULIO ORDINARIO'!F368+'2do AJUST. TRIMESTRAL'!C368</f>
        <v>37631.57</v>
      </c>
      <c r="G368" s="1">
        <v>2491.63</v>
      </c>
      <c r="H368" s="1">
        <v>1774.07</v>
      </c>
      <c r="I368" s="1">
        <v>3863.88</v>
      </c>
      <c r="J368" s="1">
        <v>344.63</v>
      </c>
      <c r="K368" s="1">
        <v>421.49</v>
      </c>
      <c r="L368" s="1">
        <v>0</v>
      </c>
      <c r="M368" s="1">
        <v>0</v>
      </c>
      <c r="N368" s="3">
        <f t="shared" si="5"/>
        <v>295217.06</v>
      </c>
    </row>
    <row r="369" spans="1:14" x14ac:dyDescent="0.2">
      <c r="A369" s="4">
        <v>366</v>
      </c>
      <c r="B369" s="2" t="s">
        <v>361</v>
      </c>
      <c r="C369" s="1">
        <v>470549.99</v>
      </c>
      <c r="D369" s="1">
        <v>225609.95</v>
      </c>
      <c r="E369" s="1">
        <v>5997.98</v>
      </c>
      <c r="F369" s="1">
        <f>+'JULIO ORDINARIO'!F369+'2do AJUST. TRIMESTRAL'!C369</f>
        <v>83775.09</v>
      </c>
      <c r="G369" s="1">
        <v>8814.8700000000008</v>
      </c>
      <c r="H369" s="1">
        <v>4090.61</v>
      </c>
      <c r="I369" s="1">
        <v>9798.7000000000007</v>
      </c>
      <c r="J369" s="1">
        <v>1015.86</v>
      </c>
      <c r="K369" s="1">
        <v>914.39</v>
      </c>
      <c r="L369" s="1">
        <v>0</v>
      </c>
      <c r="M369" s="1">
        <v>0</v>
      </c>
      <c r="N369" s="3">
        <f t="shared" si="5"/>
        <v>810567.43999999983</v>
      </c>
    </row>
    <row r="370" spans="1:14" x14ac:dyDescent="0.2">
      <c r="A370" s="4">
        <v>367</v>
      </c>
      <c r="B370" s="2" t="s">
        <v>362</v>
      </c>
      <c r="C370" s="1">
        <v>328940.14</v>
      </c>
      <c r="D370" s="1">
        <v>114034.71</v>
      </c>
      <c r="E370" s="1">
        <v>4566.7700000000004</v>
      </c>
      <c r="F370" s="1">
        <f>+'JULIO ORDINARIO'!F370+'2do AJUST. TRIMESTRAL'!C370</f>
        <v>54891.19</v>
      </c>
      <c r="G370" s="1">
        <v>11116.65</v>
      </c>
      <c r="H370" s="1">
        <v>2724.48</v>
      </c>
      <c r="I370" s="1">
        <v>8480.7099999999991</v>
      </c>
      <c r="J370" s="1">
        <v>731.5</v>
      </c>
      <c r="K370" s="1">
        <v>572.96</v>
      </c>
      <c r="L370" s="1">
        <v>24969</v>
      </c>
      <c r="M370" s="1">
        <v>0</v>
      </c>
      <c r="N370" s="3">
        <f t="shared" si="5"/>
        <v>551028.11</v>
      </c>
    </row>
    <row r="371" spans="1:14" x14ac:dyDescent="0.2">
      <c r="A371" s="4">
        <v>368</v>
      </c>
      <c r="B371" s="2" t="s">
        <v>363</v>
      </c>
      <c r="C371" s="1">
        <v>362491.85</v>
      </c>
      <c r="D371" s="1">
        <v>177932.34</v>
      </c>
      <c r="E371" s="1">
        <v>5575.28</v>
      </c>
      <c r="F371" s="1">
        <f>+'JULIO ORDINARIO'!F371+'2do AJUST. TRIMESTRAL'!C371</f>
        <v>47623.880000000005</v>
      </c>
      <c r="G371" s="1">
        <v>4898.2700000000004</v>
      </c>
      <c r="H371" s="1">
        <v>2556.79</v>
      </c>
      <c r="I371" s="1">
        <v>4927.1099999999997</v>
      </c>
      <c r="J371" s="1">
        <v>1012.32</v>
      </c>
      <c r="K371" s="1">
        <v>425.69</v>
      </c>
      <c r="L371" s="1">
        <v>0</v>
      </c>
      <c r="M371" s="1">
        <v>0</v>
      </c>
      <c r="N371" s="3">
        <f t="shared" si="5"/>
        <v>607443.52999999991</v>
      </c>
    </row>
    <row r="372" spans="1:14" x14ac:dyDescent="0.2">
      <c r="A372" s="4">
        <v>369</v>
      </c>
      <c r="B372" s="2" t="s">
        <v>364</v>
      </c>
      <c r="C372" s="1">
        <v>180133.66</v>
      </c>
      <c r="D372" s="1">
        <v>86828.49</v>
      </c>
      <c r="E372" s="1">
        <v>2527.0100000000002</v>
      </c>
      <c r="F372" s="1">
        <f>+'JULIO ORDINARIO'!F372+'2do AJUST. TRIMESTRAL'!C372</f>
        <v>32461.59</v>
      </c>
      <c r="G372" s="1">
        <v>5140.32</v>
      </c>
      <c r="H372" s="1">
        <v>1573.91</v>
      </c>
      <c r="I372" s="1">
        <v>4547.2299999999996</v>
      </c>
      <c r="J372" s="1">
        <v>382.63</v>
      </c>
      <c r="K372" s="1">
        <v>348.36</v>
      </c>
      <c r="L372" s="1">
        <v>15856</v>
      </c>
      <c r="M372" s="1">
        <v>0</v>
      </c>
      <c r="N372" s="3">
        <f t="shared" si="5"/>
        <v>329799.2</v>
      </c>
    </row>
    <row r="373" spans="1:14" x14ac:dyDescent="0.2">
      <c r="A373" s="4">
        <v>370</v>
      </c>
      <c r="B373" s="2" t="s">
        <v>365</v>
      </c>
      <c r="C373" s="1">
        <v>138310.98000000001</v>
      </c>
      <c r="D373" s="1">
        <v>64650.32</v>
      </c>
      <c r="E373" s="1">
        <v>1851.17</v>
      </c>
      <c r="F373" s="1">
        <f>+'JULIO ORDINARIO'!F373+'2do AJUST. TRIMESTRAL'!C373</f>
        <v>19945.07</v>
      </c>
      <c r="G373" s="1">
        <v>1548.25</v>
      </c>
      <c r="H373" s="1">
        <v>1038.76</v>
      </c>
      <c r="I373" s="1">
        <v>1975.53</v>
      </c>
      <c r="J373" s="1">
        <v>317.74</v>
      </c>
      <c r="K373" s="1">
        <v>196.69</v>
      </c>
      <c r="L373" s="1">
        <v>8571</v>
      </c>
      <c r="M373" s="1">
        <v>0</v>
      </c>
      <c r="N373" s="3">
        <f t="shared" si="5"/>
        <v>238405.51000000004</v>
      </c>
    </row>
    <row r="374" spans="1:14" x14ac:dyDescent="0.2">
      <c r="A374" s="4">
        <v>371</v>
      </c>
      <c r="B374" s="2" t="s">
        <v>366</v>
      </c>
      <c r="C374" s="1">
        <v>138829.07999999999</v>
      </c>
      <c r="D374" s="1">
        <v>57860.03</v>
      </c>
      <c r="E374" s="1">
        <v>2097.96</v>
      </c>
      <c r="F374" s="1">
        <f>+'JULIO ORDINARIO'!F374+'2do AJUST. TRIMESTRAL'!C374</f>
        <v>14908.61</v>
      </c>
      <c r="G374" s="1">
        <v>2354.1799999999998</v>
      </c>
      <c r="H374" s="1">
        <v>867.4</v>
      </c>
      <c r="I374" s="1">
        <v>1772.61</v>
      </c>
      <c r="J374" s="1">
        <v>431.95</v>
      </c>
      <c r="K374" s="1">
        <v>115.35</v>
      </c>
      <c r="L374" s="1">
        <v>4220</v>
      </c>
      <c r="M374" s="1">
        <v>0</v>
      </c>
      <c r="N374" s="3">
        <f t="shared" si="5"/>
        <v>223457.16999999998</v>
      </c>
    </row>
    <row r="375" spans="1:14" x14ac:dyDescent="0.2">
      <c r="A375" s="4">
        <v>372</v>
      </c>
      <c r="B375" s="2" t="s">
        <v>367</v>
      </c>
      <c r="C375" s="1">
        <v>190746.3</v>
      </c>
      <c r="D375" s="1">
        <v>82960.34</v>
      </c>
      <c r="E375" s="1">
        <v>2874.05</v>
      </c>
      <c r="F375" s="1">
        <f>+'JULIO ORDINARIO'!F375+'2do AJUST. TRIMESTRAL'!C375</f>
        <v>26667.01</v>
      </c>
      <c r="G375" s="1">
        <v>3195.75</v>
      </c>
      <c r="H375" s="1">
        <v>1401.93</v>
      </c>
      <c r="I375" s="1">
        <v>2995.84</v>
      </c>
      <c r="J375" s="1">
        <v>519.51</v>
      </c>
      <c r="K375" s="1">
        <v>249.6</v>
      </c>
      <c r="L375" s="1">
        <v>4280</v>
      </c>
      <c r="M375" s="1">
        <v>0</v>
      </c>
      <c r="N375" s="3">
        <f t="shared" si="5"/>
        <v>315890.33</v>
      </c>
    </row>
    <row r="376" spans="1:14" x14ac:dyDescent="0.2">
      <c r="A376" s="4">
        <v>373</v>
      </c>
      <c r="B376" s="2" t="s">
        <v>368</v>
      </c>
      <c r="C376" s="1">
        <v>86307.01</v>
      </c>
      <c r="D376" s="1">
        <v>42338.67</v>
      </c>
      <c r="E376" s="1">
        <v>1440.27</v>
      </c>
      <c r="F376" s="1">
        <f>+'JULIO ORDINARIO'!F376+'2do AJUST. TRIMESTRAL'!C376</f>
        <v>8751.4500000000007</v>
      </c>
      <c r="G376" s="1">
        <v>963.07</v>
      </c>
      <c r="H376" s="1">
        <v>519.9</v>
      </c>
      <c r="I376" s="1">
        <v>809.29</v>
      </c>
      <c r="J376" s="1">
        <v>294.5</v>
      </c>
      <c r="K376" s="1">
        <v>60.02</v>
      </c>
      <c r="L376" s="1">
        <v>0</v>
      </c>
      <c r="M376" s="1">
        <v>0</v>
      </c>
      <c r="N376" s="3">
        <f t="shared" si="5"/>
        <v>141484.18</v>
      </c>
    </row>
    <row r="377" spans="1:14" x14ac:dyDescent="0.2">
      <c r="A377" s="4">
        <v>374</v>
      </c>
      <c r="B377" s="2" t="s">
        <v>369</v>
      </c>
      <c r="C377" s="1">
        <v>144037.99</v>
      </c>
      <c r="D377" s="1">
        <v>41638.800000000003</v>
      </c>
      <c r="E377" s="1">
        <v>2165.96</v>
      </c>
      <c r="F377" s="1">
        <f>+'JULIO ORDINARIO'!F377+'2do AJUST. TRIMESTRAL'!C377</f>
        <v>20397.96</v>
      </c>
      <c r="G377" s="1">
        <v>4012.56</v>
      </c>
      <c r="H377" s="1">
        <v>1067.6199999999999</v>
      </c>
      <c r="I377" s="1">
        <v>2957.35</v>
      </c>
      <c r="J377" s="1">
        <v>388.34</v>
      </c>
      <c r="K377" s="1">
        <v>192.44</v>
      </c>
      <c r="L377" s="1">
        <v>0</v>
      </c>
      <c r="M377" s="1">
        <v>0</v>
      </c>
      <c r="N377" s="3">
        <f t="shared" si="5"/>
        <v>216859.01999999996</v>
      </c>
    </row>
    <row r="378" spans="1:14" x14ac:dyDescent="0.2">
      <c r="A378" s="4">
        <v>375</v>
      </c>
      <c r="B378" s="2" t="s">
        <v>370</v>
      </c>
      <c r="C378" s="1">
        <v>1079853.04</v>
      </c>
      <c r="D378" s="1">
        <v>392918.54</v>
      </c>
      <c r="E378" s="1">
        <v>12458.88</v>
      </c>
      <c r="F378" s="1">
        <f>+'JULIO ORDINARIO'!F378+'2do AJUST. TRIMESTRAL'!C378</f>
        <v>236019.09</v>
      </c>
      <c r="G378" s="1">
        <v>30262.33</v>
      </c>
      <c r="H378" s="1">
        <v>10866.28</v>
      </c>
      <c r="I378" s="1">
        <v>31846.36</v>
      </c>
      <c r="J378" s="1">
        <v>1299.3499999999999</v>
      </c>
      <c r="K378" s="1">
        <v>2776.42</v>
      </c>
      <c r="L378" s="1">
        <v>0</v>
      </c>
      <c r="M378" s="1">
        <v>0</v>
      </c>
      <c r="N378" s="3">
        <f t="shared" si="5"/>
        <v>1798300.2900000003</v>
      </c>
    </row>
    <row r="379" spans="1:14" x14ac:dyDescent="0.2">
      <c r="A379" s="4">
        <v>376</v>
      </c>
      <c r="B379" s="2" t="s">
        <v>371</v>
      </c>
      <c r="C379" s="1">
        <v>74150.02</v>
      </c>
      <c r="D379" s="1">
        <v>43071.33</v>
      </c>
      <c r="E379" s="1">
        <v>1194.79</v>
      </c>
      <c r="F379" s="1">
        <f>+'JULIO ORDINARIO'!F379+'2do AJUST. TRIMESTRAL'!C379</f>
        <v>7914.6</v>
      </c>
      <c r="G379" s="1">
        <v>864.86</v>
      </c>
      <c r="H379" s="1">
        <v>460.49</v>
      </c>
      <c r="I379" s="1">
        <v>761.4</v>
      </c>
      <c r="J379" s="1">
        <v>242.59</v>
      </c>
      <c r="K379" s="1">
        <v>58.67</v>
      </c>
      <c r="L379" s="1">
        <v>0</v>
      </c>
      <c r="M379" s="1">
        <v>0</v>
      </c>
      <c r="N379" s="3">
        <f t="shared" si="5"/>
        <v>128718.75</v>
      </c>
    </row>
    <row r="380" spans="1:14" x14ac:dyDescent="0.2">
      <c r="A380" s="4">
        <v>377</v>
      </c>
      <c r="B380" s="2" t="s">
        <v>372</v>
      </c>
      <c r="C380" s="1">
        <v>702953.2</v>
      </c>
      <c r="D380" s="1">
        <v>152933.82999999999</v>
      </c>
      <c r="E380" s="1">
        <v>9393.1</v>
      </c>
      <c r="F380" s="1">
        <f>+'JULIO ORDINARIO'!F380+'2do AJUST. TRIMESTRAL'!C380</f>
        <v>121985.22</v>
      </c>
      <c r="G380" s="1">
        <v>26193.83</v>
      </c>
      <c r="H380" s="1">
        <v>5985.27</v>
      </c>
      <c r="I380" s="1">
        <v>19745.68</v>
      </c>
      <c r="J380" s="1">
        <v>1444.66</v>
      </c>
      <c r="K380" s="1">
        <v>1304.1199999999999</v>
      </c>
      <c r="L380" s="1">
        <v>30608</v>
      </c>
      <c r="M380" s="1">
        <v>0</v>
      </c>
      <c r="N380" s="3">
        <f t="shared" si="5"/>
        <v>1072546.9099999999</v>
      </c>
    </row>
    <row r="381" spans="1:14" x14ac:dyDescent="0.2">
      <c r="A381" s="4">
        <v>378</v>
      </c>
      <c r="B381" s="2" t="s">
        <v>373</v>
      </c>
      <c r="C381" s="1">
        <v>263492.61</v>
      </c>
      <c r="D381" s="1">
        <v>107395.3</v>
      </c>
      <c r="E381" s="1">
        <v>3593.79</v>
      </c>
      <c r="F381" s="1">
        <f>+'JULIO ORDINARIO'!F381+'2do AJUST. TRIMESTRAL'!C381</f>
        <v>44755.49</v>
      </c>
      <c r="G381" s="1">
        <v>8832.0499999999993</v>
      </c>
      <c r="H381" s="1">
        <v>2210.0300000000002</v>
      </c>
      <c r="I381" s="1">
        <v>6933.37</v>
      </c>
      <c r="J381" s="1">
        <v>569.5</v>
      </c>
      <c r="K381" s="1">
        <v>472.48</v>
      </c>
      <c r="L381" s="1">
        <v>20228</v>
      </c>
      <c r="M381" s="1">
        <v>0</v>
      </c>
      <c r="N381" s="3">
        <f t="shared" si="5"/>
        <v>458482.61999999994</v>
      </c>
    </row>
    <row r="382" spans="1:14" x14ac:dyDescent="0.2">
      <c r="A382" s="4">
        <v>379</v>
      </c>
      <c r="B382" s="2" t="s">
        <v>374</v>
      </c>
      <c r="C382" s="1">
        <v>247958.3</v>
      </c>
      <c r="D382" s="1">
        <v>124100.08</v>
      </c>
      <c r="E382" s="1">
        <v>3479.06</v>
      </c>
      <c r="F382" s="1">
        <f>+'JULIO ORDINARIO'!F382+'2do AJUST. TRIMESTRAL'!C382</f>
        <v>42633.99</v>
      </c>
      <c r="G382" s="1">
        <v>7015.33</v>
      </c>
      <c r="H382" s="1">
        <v>2095.6999999999998</v>
      </c>
      <c r="I382" s="1">
        <v>5990.62</v>
      </c>
      <c r="J382" s="1">
        <v>543.4</v>
      </c>
      <c r="K382" s="1">
        <v>449.28</v>
      </c>
      <c r="L382" s="1">
        <v>5966</v>
      </c>
      <c r="M382" s="1">
        <v>0</v>
      </c>
      <c r="N382" s="3">
        <f t="shared" si="5"/>
        <v>440231.76000000007</v>
      </c>
    </row>
    <row r="383" spans="1:14" x14ac:dyDescent="0.2">
      <c r="A383" s="4">
        <v>380</v>
      </c>
      <c r="B383" s="2" t="s">
        <v>375</v>
      </c>
      <c r="C383" s="1">
        <v>164342.03</v>
      </c>
      <c r="D383" s="1">
        <v>38892.800000000003</v>
      </c>
      <c r="E383" s="1">
        <v>2365.7399999999998</v>
      </c>
      <c r="F383" s="1">
        <f>+'JULIO ORDINARIO'!F383+'2do AJUST. TRIMESTRAL'!C383</f>
        <v>25969.730000000003</v>
      </c>
      <c r="G383" s="1">
        <v>5258.44</v>
      </c>
      <c r="H383" s="1">
        <v>1310.56</v>
      </c>
      <c r="I383" s="1">
        <v>4031.27</v>
      </c>
      <c r="J383" s="1">
        <v>395.84</v>
      </c>
      <c r="K383" s="1">
        <v>262.38</v>
      </c>
      <c r="L383" s="1">
        <v>0</v>
      </c>
      <c r="M383" s="1">
        <v>0</v>
      </c>
      <c r="N383" s="3">
        <f t="shared" si="5"/>
        <v>242828.79</v>
      </c>
    </row>
    <row r="384" spans="1:14" x14ac:dyDescent="0.2">
      <c r="A384" s="4">
        <v>381</v>
      </c>
      <c r="B384" s="2" t="s">
        <v>376</v>
      </c>
      <c r="C384" s="1">
        <v>226228.58</v>
      </c>
      <c r="D384" s="1">
        <v>165559.24</v>
      </c>
      <c r="E384" s="1">
        <v>3015.97</v>
      </c>
      <c r="F384" s="1">
        <f>+'JULIO ORDINARIO'!F384+'2do AJUST. TRIMESTRAL'!C384</f>
        <v>39773.18</v>
      </c>
      <c r="G384" s="1">
        <v>6877.93</v>
      </c>
      <c r="H384" s="1">
        <v>1943.17</v>
      </c>
      <c r="I384" s="1">
        <v>5834.98</v>
      </c>
      <c r="J384" s="1">
        <v>450.37</v>
      </c>
      <c r="K384" s="1">
        <v>427.37</v>
      </c>
      <c r="L384" s="1">
        <v>0</v>
      </c>
      <c r="M384" s="1">
        <v>0</v>
      </c>
      <c r="N384" s="3">
        <f t="shared" si="5"/>
        <v>450110.78999999986</v>
      </c>
    </row>
    <row r="385" spans="1:14" x14ac:dyDescent="0.2">
      <c r="A385" s="4">
        <v>382</v>
      </c>
      <c r="B385" s="2" t="s">
        <v>377</v>
      </c>
      <c r="C385" s="1">
        <v>134215.9</v>
      </c>
      <c r="D385" s="1">
        <v>51929.71</v>
      </c>
      <c r="E385" s="1">
        <v>2076.69</v>
      </c>
      <c r="F385" s="1">
        <f>+'JULIO ORDINARIO'!F385+'2do AJUST. TRIMESTRAL'!C385</f>
        <v>16337.4</v>
      </c>
      <c r="G385" s="1">
        <v>2796.81</v>
      </c>
      <c r="H385" s="1">
        <v>903.04</v>
      </c>
      <c r="I385" s="1">
        <v>2124.98</v>
      </c>
      <c r="J385" s="1">
        <v>397.45</v>
      </c>
      <c r="K385" s="1">
        <v>138.28</v>
      </c>
      <c r="L385" s="1">
        <v>0</v>
      </c>
      <c r="M385" s="1">
        <v>0</v>
      </c>
      <c r="N385" s="3">
        <f t="shared" si="5"/>
        <v>210920.26</v>
      </c>
    </row>
    <row r="386" spans="1:14" x14ac:dyDescent="0.2">
      <c r="A386" s="4">
        <v>383</v>
      </c>
      <c r="B386" s="2" t="s">
        <v>378</v>
      </c>
      <c r="C386" s="1">
        <v>91917.98</v>
      </c>
      <c r="D386" s="1">
        <v>48723.360000000001</v>
      </c>
      <c r="E386" s="1">
        <v>1443.28</v>
      </c>
      <c r="F386" s="1">
        <f>+'JULIO ORDINARIO'!F386+'2do AJUST. TRIMESTRAL'!C386</f>
        <v>9963.4499999999989</v>
      </c>
      <c r="G386" s="1">
        <v>1402.64</v>
      </c>
      <c r="H386" s="1">
        <v>581.35</v>
      </c>
      <c r="I386" s="1">
        <v>1118.1500000000001</v>
      </c>
      <c r="J386" s="1">
        <v>355.71</v>
      </c>
      <c r="K386" s="1">
        <v>76.959999999999994</v>
      </c>
      <c r="L386" s="1">
        <v>0</v>
      </c>
      <c r="M386" s="1">
        <v>0</v>
      </c>
      <c r="N386" s="3">
        <f t="shared" si="5"/>
        <v>155582.88</v>
      </c>
    </row>
    <row r="387" spans="1:14" x14ac:dyDescent="0.2">
      <c r="A387" s="4">
        <v>384</v>
      </c>
      <c r="B387" s="2" t="s">
        <v>379</v>
      </c>
      <c r="C387" s="1">
        <v>326193.64</v>
      </c>
      <c r="D387" s="1">
        <v>123068.53</v>
      </c>
      <c r="E387" s="1">
        <v>4524.71</v>
      </c>
      <c r="F387" s="1">
        <f>+'JULIO ORDINARIO'!F387+'2do AJUST. TRIMESTRAL'!C387</f>
        <v>55322.130000000005</v>
      </c>
      <c r="G387" s="1">
        <v>11450.28</v>
      </c>
      <c r="H387" s="1">
        <v>2732.22</v>
      </c>
      <c r="I387" s="1">
        <v>8754.07</v>
      </c>
      <c r="J387" s="1">
        <v>716.81</v>
      </c>
      <c r="K387" s="1">
        <v>581.4</v>
      </c>
      <c r="L387" s="1">
        <v>0</v>
      </c>
      <c r="M387" s="1">
        <v>0</v>
      </c>
      <c r="N387" s="3">
        <f t="shared" si="5"/>
        <v>533343.79000000015</v>
      </c>
    </row>
    <row r="388" spans="1:14" x14ac:dyDescent="0.2">
      <c r="A388" s="4">
        <v>385</v>
      </c>
      <c r="B388" s="2" t="s">
        <v>380</v>
      </c>
      <c r="C388" s="1">
        <v>10911025.52</v>
      </c>
      <c r="D388" s="1">
        <v>3550921.15</v>
      </c>
      <c r="E388" s="1">
        <v>124889.97</v>
      </c>
      <c r="F388" s="1">
        <f>+'JULIO ORDINARIO'!F388+'2do AJUST. TRIMESTRAL'!C388</f>
        <v>2554371.77</v>
      </c>
      <c r="G388" s="1">
        <v>232261.14</v>
      </c>
      <c r="H388" s="1">
        <v>115682.85</v>
      </c>
      <c r="I388" s="1">
        <v>304657.56</v>
      </c>
      <c r="J388" s="1">
        <v>12536.42</v>
      </c>
      <c r="K388" s="1">
        <v>30596.639999999999</v>
      </c>
      <c r="L388" s="1">
        <v>0</v>
      </c>
      <c r="M388" s="1">
        <v>0</v>
      </c>
      <c r="N388" s="3">
        <f t="shared" ref="N388:N451" si="6">SUM(C388:M388)</f>
        <v>17836943.020000003</v>
      </c>
    </row>
    <row r="389" spans="1:14" x14ac:dyDescent="0.2">
      <c r="A389" s="4">
        <v>386</v>
      </c>
      <c r="B389" s="2" t="s">
        <v>381</v>
      </c>
      <c r="C389" s="1">
        <v>1439488.2</v>
      </c>
      <c r="D389" s="1">
        <v>131627.93</v>
      </c>
      <c r="E389" s="1">
        <v>17424.18</v>
      </c>
      <c r="F389" s="1">
        <f>+'JULIO ORDINARIO'!F389+'2do AJUST. TRIMESTRAL'!C389</f>
        <v>216371.06</v>
      </c>
      <c r="G389" s="1">
        <v>46617.11</v>
      </c>
      <c r="H389" s="1">
        <v>11134.47</v>
      </c>
      <c r="I389" s="1">
        <v>34299.919999999998</v>
      </c>
      <c r="J389" s="1">
        <v>2953.28</v>
      </c>
      <c r="K389" s="1">
        <v>2231.9499999999998</v>
      </c>
      <c r="L389" s="1">
        <v>27680</v>
      </c>
      <c r="M389" s="1">
        <v>0</v>
      </c>
      <c r="N389" s="3">
        <f t="shared" si="6"/>
        <v>1929828.0999999999</v>
      </c>
    </row>
    <row r="390" spans="1:14" x14ac:dyDescent="0.2">
      <c r="A390" s="4">
        <v>387</v>
      </c>
      <c r="B390" s="2" t="s">
        <v>576</v>
      </c>
      <c r="C390" s="1">
        <v>235286.13</v>
      </c>
      <c r="D390" s="1">
        <v>104763.12</v>
      </c>
      <c r="E390" s="1">
        <v>3142.45</v>
      </c>
      <c r="F390" s="1">
        <f>+'JULIO ORDINARIO'!F390+'2do AJUST. TRIMESTRAL'!C390</f>
        <v>37368.47</v>
      </c>
      <c r="G390" s="1">
        <v>6783.37</v>
      </c>
      <c r="H390" s="1">
        <v>1885.67</v>
      </c>
      <c r="I390" s="1">
        <v>5510.03</v>
      </c>
      <c r="J390" s="1">
        <v>523.89</v>
      </c>
      <c r="K390" s="1">
        <v>385.67</v>
      </c>
      <c r="L390" s="1">
        <v>0</v>
      </c>
      <c r="M390" s="1">
        <v>0</v>
      </c>
      <c r="N390" s="3">
        <f t="shared" si="6"/>
        <v>395648.80000000005</v>
      </c>
    </row>
    <row r="391" spans="1:14" x14ac:dyDescent="0.2">
      <c r="A391" s="4">
        <v>388</v>
      </c>
      <c r="B391" s="2" t="s">
        <v>382</v>
      </c>
      <c r="C391" s="1">
        <v>228317.99</v>
      </c>
      <c r="D391" s="1">
        <v>179790.48</v>
      </c>
      <c r="E391" s="1">
        <v>3337.04</v>
      </c>
      <c r="F391" s="1">
        <f>+'JULIO ORDINARIO'!F391+'2do AJUST. TRIMESTRAL'!C391</f>
        <v>34374.660000000003</v>
      </c>
      <c r="G391" s="1">
        <v>6776.47</v>
      </c>
      <c r="H391" s="1">
        <v>1762.1</v>
      </c>
      <c r="I391" s="1">
        <v>5111.2700000000004</v>
      </c>
      <c r="J391" s="1">
        <v>574.80999999999995</v>
      </c>
      <c r="K391" s="1">
        <v>337.92</v>
      </c>
      <c r="L391" s="1">
        <v>13374</v>
      </c>
      <c r="M391" s="1">
        <v>0</v>
      </c>
      <c r="N391" s="3">
        <f t="shared" si="6"/>
        <v>473756.73999999987</v>
      </c>
    </row>
    <row r="392" spans="1:14" x14ac:dyDescent="0.2">
      <c r="A392" s="4">
        <v>389</v>
      </c>
      <c r="B392" s="2" t="s">
        <v>383</v>
      </c>
      <c r="C392" s="1">
        <v>160360.04</v>
      </c>
      <c r="D392" s="1">
        <v>90434.32</v>
      </c>
      <c r="E392" s="1">
        <v>2631.78</v>
      </c>
      <c r="F392" s="1">
        <f>+'JULIO ORDINARIO'!F392+'2do AJUST. TRIMESTRAL'!C392</f>
        <v>17719.34</v>
      </c>
      <c r="G392" s="1">
        <v>2172.2600000000002</v>
      </c>
      <c r="H392" s="1">
        <v>1016.69</v>
      </c>
      <c r="I392" s="1">
        <v>1817.7</v>
      </c>
      <c r="J392" s="1">
        <v>527.28</v>
      </c>
      <c r="K392" s="1">
        <v>134.36000000000001</v>
      </c>
      <c r="L392" s="1">
        <v>11705</v>
      </c>
      <c r="M392" s="1">
        <v>0</v>
      </c>
      <c r="N392" s="3">
        <f t="shared" si="6"/>
        <v>288518.77000000008</v>
      </c>
    </row>
    <row r="393" spans="1:14" x14ac:dyDescent="0.2">
      <c r="A393" s="4">
        <v>390</v>
      </c>
      <c r="B393" s="2" t="s">
        <v>384</v>
      </c>
      <c r="C393" s="1">
        <v>4881943.12</v>
      </c>
      <c r="D393" s="1">
        <v>1149125.78</v>
      </c>
      <c r="E393" s="1">
        <v>61634.85</v>
      </c>
      <c r="F393" s="1">
        <f>+'JULIO ORDINARIO'!F393+'2do AJUST. TRIMESTRAL'!C393</f>
        <v>1195947.29</v>
      </c>
      <c r="G393" s="1">
        <v>115078.35</v>
      </c>
      <c r="H393" s="1">
        <v>53526.45</v>
      </c>
      <c r="I393" s="1">
        <v>145941.82</v>
      </c>
      <c r="J393" s="1">
        <v>6353.03</v>
      </c>
      <c r="K393" s="1">
        <v>14303.45</v>
      </c>
      <c r="L393" s="1">
        <v>473868</v>
      </c>
      <c r="M393" s="1">
        <v>0</v>
      </c>
      <c r="N393" s="3">
        <f t="shared" si="6"/>
        <v>8097722.1400000006</v>
      </c>
    </row>
    <row r="394" spans="1:14" x14ac:dyDescent="0.2">
      <c r="A394" s="4">
        <v>391</v>
      </c>
      <c r="B394" s="2" t="s">
        <v>385</v>
      </c>
      <c r="C394" s="1">
        <v>278121.14</v>
      </c>
      <c r="D394" s="1">
        <v>129424.46</v>
      </c>
      <c r="E394" s="1">
        <v>3990.72</v>
      </c>
      <c r="F394" s="1">
        <f>+'JULIO ORDINARIO'!F394+'2do AJUST. TRIMESTRAL'!C394</f>
        <v>43497.83</v>
      </c>
      <c r="G394" s="1">
        <v>8309.15</v>
      </c>
      <c r="H394" s="1">
        <v>2203.25</v>
      </c>
      <c r="I394" s="1">
        <v>6350.4</v>
      </c>
      <c r="J394" s="1">
        <v>674.21</v>
      </c>
      <c r="K394" s="1">
        <v>437.77</v>
      </c>
      <c r="L394" s="1">
        <v>6076</v>
      </c>
      <c r="M394" s="1">
        <v>0</v>
      </c>
      <c r="N394" s="3">
        <f t="shared" si="6"/>
        <v>479084.93000000011</v>
      </c>
    </row>
    <row r="395" spans="1:14" x14ac:dyDescent="0.2">
      <c r="A395" s="4">
        <v>392</v>
      </c>
      <c r="B395" s="2" t="s">
        <v>386</v>
      </c>
      <c r="C395" s="1">
        <v>481312.89</v>
      </c>
      <c r="D395" s="1">
        <v>289526.74</v>
      </c>
      <c r="E395" s="1">
        <v>6584.52</v>
      </c>
      <c r="F395" s="1">
        <f>+'JULIO ORDINARIO'!F395+'2do AJUST. TRIMESTRAL'!C395</f>
        <v>79540.41</v>
      </c>
      <c r="G395" s="1">
        <v>16419.91</v>
      </c>
      <c r="H395" s="1">
        <v>3962.5</v>
      </c>
      <c r="I395" s="1">
        <v>12377.09</v>
      </c>
      <c r="J395" s="1">
        <v>1083.56</v>
      </c>
      <c r="K395" s="1">
        <v>830.14</v>
      </c>
      <c r="L395" s="1">
        <v>42359</v>
      </c>
      <c r="M395" s="1">
        <v>0</v>
      </c>
      <c r="N395" s="3">
        <f t="shared" si="6"/>
        <v>933996.76000000013</v>
      </c>
    </row>
    <row r="396" spans="1:14" x14ac:dyDescent="0.2">
      <c r="A396" s="4">
        <v>393</v>
      </c>
      <c r="B396" s="2" t="s">
        <v>387</v>
      </c>
      <c r="C396" s="1">
        <v>321239.90000000002</v>
      </c>
      <c r="D396" s="1">
        <v>109830.63</v>
      </c>
      <c r="E396" s="1">
        <v>4368.62</v>
      </c>
      <c r="F396" s="1">
        <f>+'JULIO ORDINARIO'!F396+'2do AJUST. TRIMESTRAL'!C396</f>
        <v>55959.99</v>
      </c>
      <c r="G396" s="1">
        <v>9910.93</v>
      </c>
      <c r="H396" s="1">
        <v>2741.06</v>
      </c>
      <c r="I396" s="1">
        <v>8217.4699999999993</v>
      </c>
      <c r="J396" s="1">
        <v>665.39</v>
      </c>
      <c r="K396" s="1">
        <v>596.79</v>
      </c>
      <c r="L396" s="1">
        <v>0</v>
      </c>
      <c r="M396" s="1">
        <v>0</v>
      </c>
      <c r="N396" s="3">
        <f t="shared" si="6"/>
        <v>513530.77999999997</v>
      </c>
    </row>
    <row r="397" spans="1:14" x14ac:dyDescent="0.2">
      <c r="A397" s="4">
        <v>394</v>
      </c>
      <c r="B397" s="2" t="s">
        <v>388</v>
      </c>
      <c r="C397" s="1">
        <v>199459.86</v>
      </c>
      <c r="D397" s="1">
        <v>38963.599999999999</v>
      </c>
      <c r="E397" s="1">
        <v>2817.9</v>
      </c>
      <c r="F397" s="1">
        <f>+'JULIO ORDINARIO'!F397+'2do AJUST. TRIMESTRAL'!C397</f>
        <v>31986</v>
      </c>
      <c r="G397" s="1">
        <v>6659.66</v>
      </c>
      <c r="H397" s="1">
        <v>1608.36</v>
      </c>
      <c r="I397" s="1">
        <v>5026.6000000000004</v>
      </c>
      <c r="J397" s="1">
        <v>481.35</v>
      </c>
      <c r="K397" s="1">
        <v>327.08999999999997</v>
      </c>
      <c r="L397" s="1">
        <v>0</v>
      </c>
      <c r="M397" s="1">
        <v>0</v>
      </c>
      <c r="N397" s="3">
        <f t="shared" si="6"/>
        <v>287330.41999999993</v>
      </c>
    </row>
    <row r="398" spans="1:14" x14ac:dyDescent="0.2">
      <c r="A398" s="4">
        <v>395</v>
      </c>
      <c r="B398" s="2" t="s">
        <v>389</v>
      </c>
      <c r="C398" s="1">
        <v>183323.29</v>
      </c>
      <c r="D398" s="1">
        <v>58208.4</v>
      </c>
      <c r="E398" s="1">
        <v>2841.75</v>
      </c>
      <c r="F398" s="1">
        <f>+'JULIO ORDINARIO'!F398+'2do AJUST. TRIMESTRAL'!C398</f>
        <v>22436.93</v>
      </c>
      <c r="G398" s="1">
        <v>4020.76</v>
      </c>
      <c r="H398" s="1">
        <v>1238.1300000000001</v>
      </c>
      <c r="I398" s="1">
        <v>2928.93</v>
      </c>
      <c r="J398" s="1">
        <v>551.49</v>
      </c>
      <c r="K398" s="1">
        <v>190.62</v>
      </c>
      <c r="L398" s="1">
        <v>0</v>
      </c>
      <c r="M398" s="1">
        <v>0</v>
      </c>
      <c r="N398" s="3">
        <f t="shared" si="6"/>
        <v>275740.3</v>
      </c>
    </row>
    <row r="399" spans="1:14" x14ac:dyDescent="0.2">
      <c r="A399" s="4">
        <v>396</v>
      </c>
      <c r="B399" s="2" t="s">
        <v>390</v>
      </c>
      <c r="C399" s="1">
        <v>269740.94</v>
      </c>
      <c r="D399" s="1">
        <v>62875.8</v>
      </c>
      <c r="E399" s="1">
        <v>3932.6</v>
      </c>
      <c r="F399" s="1">
        <f>+'JULIO ORDINARIO'!F399+'2do AJUST. TRIMESTRAL'!C399</f>
        <v>40704.6</v>
      </c>
      <c r="G399" s="1">
        <v>8107.11</v>
      </c>
      <c r="H399" s="1">
        <v>2085.87</v>
      </c>
      <c r="I399" s="1">
        <v>5989.06</v>
      </c>
      <c r="J399" s="1">
        <v>685.26</v>
      </c>
      <c r="K399" s="1">
        <v>401</v>
      </c>
      <c r="L399" s="1">
        <v>0</v>
      </c>
      <c r="M399" s="1">
        <v>0</v>
      </c>
      <c r="N399" s="3">
        <f t="shared" si="6"/>
        <v>394522.23999999993</v>
      </c>
    </row>
    <row r="400" spans="1:14" x14ac:dyDescent="0.2">
      <c r="A400" s="4">
        <v>397</v>
      </c>
      <c r="B400" s="2" t="s">
        <v>577</v>
      </c>
      <c r="C400" s="1">
        <v>3877768.73</v>
      </c>
      <c r="D400" s="1">
        <v>1296932.69</v>
      </c>
      <c r="E400" s="1">
        <v>46168.73</v>
      </c>
      <c r="F400" s="1">
        <f>+'JULIO ORDINARIO'!F400+'2do AJUST. TRIMESTRAL'!C400</f>
        <v>806748.19</v>
      </c>
      <c r="G400" s="1">
        <v>93851.24</v>
      </c>
      <c r="H400" s="1">
        <v>37674</v>
      </c>
      <c r="I400" s="1">
        <v>102701.43</v>
      </c>
      <c r="J400" s="1">
        <v>5761.74</v>
      </c>
      <c r="K400" s="1">
        <v>9335.18</v>
      </c>
      <c r="L400" s="1">
        <v>1214208</v>
      </c>
      <c r="M400" s="1">
        <v>0</v>
      </c>
      <c r="N400" s="3">
        <f t="shared" si="6"/>
        <v>7491149.9299999997</v>
      </c>
    </row>
    <row r="401" spans="1:14" x14ac:dyDescent="0.2">
      <c r="A401" s="4">
        <v>398</v>
      </c>
      <c r="B401" s="2" t="s">
        <v>578</v>
      </c>
      <c r="C401" s="1">
        <v>409905.16</v>
      </c>
      <c r="D401" s="1">
        <v>160733.4</v>
      </c>
      <c r="E401" s="1">
        <v>5345.24</v>
      </c>
      <c r="F401" s="1">
        <f>+'JULIO ORDINARIO'!F401+'2do AJUST. TRIMESTRAL'!C401</f>
        <v>67452.14</v>
      </c>
      <c r="G401" s="1">
        <v>11522.91</v>
      </c>
      <c r="H401" s="1">
        <v>3365.25</v>
      </c>
      <c r="I401" s="1">
        <v>9683.5300000000007</v>
      </c>
      <c r="J401" s="1">
        <v>843.59</v>
      </c>
      <c r="K401" s="1">
        <v>710.04</v>
      </c>
      <c r="L401" s="1">
        <v>0</v>
      </c>
      <c r="M401" s="1">
        <v>0</v>
      </c>
      <c r="N401" s="3">
        <f t="shared" si="6"/>
        <v>669561.26</v>
      </c>
    </row>
    <row r="402" spans="1:14" x14ac:dyDescent="0.2">
      <c r="A402" s="4">
        <v>399</v>
      </c>
      <c r="B402" s="2" t="s">
        <v>391</v>
      </c>
      <c r="C402" s="1">
        <v>2907301.98</v>
      </c>
      <c r="D402" s="1">
        <v>719621.26</v>
      </c>
      <c r="E402" s="1">
        <v>33588.44</v>
      </c>
      <c r="F402" s="1">
        <f>+'JULIO ORDINARIO'!F402+'2do AJUST. TRIMESTRAL'!C402</f>
        <v>685737.85</v>
      </c>
      <c r="G402" s="1">
        <v>97393.04</v>
      </c>
      <c r="H402" s="1">
        <v>30978.27</v>
      </c>
      <c r="I402" s="1">
        <v>97157.23</v>
      </c>
      <c r="J402" s="1">
        <v>2766.56</v>
      </c>
      <c r="K402" s="1">
        <v>8212.93</v>
      </c>
      <c r="L402" s="1">
        <v>221034</v>
      </c>
      <c r="M402" s="1">
        <v>0</v>
      </c>
      <c r="N402" s="3">
        <f t="shared" si="6"/>
        <v>4803791.5599999996</v>
      </c>
    </row>
    <row r="403" spans="1:14" x14ac:dyDescent="0.2">
      <c r="A403" s="4">
        <v>400</v>
      </c>
      <c r="B403" s="2" t="s">
        <v>392</v>
      </c>
      <c r="C403" s="1">
        <v>204101.41</v>
      </c>
      <c r="D403" s="1">
        <v>69114.33</v>
      </c>
      <c r="E403" s="1">
        <v>2593.5700000000002</v>
      </c>
      <c r="F403" s="1">
        <f>+'JULIO ORDINARIO'!F403+'2do AJUST. TRIMESTRAL'!C403</f>
        <v>26078.52</v>
      </c>
      <c r="G403" s="1">
        <v>4037.65</v>
      </c>
      <c r="H403" s="1">
        <v>1418.33</v>
      </c>
      <c r="I403" s="1">
        <v>3371.59</v>
      </c>
      <c r="J403" s="1">
        <v>459.45</v>
      </c>
      <c r="K403" s="1">
        <v>244.73</v>
      </c>
      <c r="L403" s="1">
        <v>0</v>
      </c>
      <c r="M403" s="1">
        <v>0</v>
      </c>
      <c r="N403" s="3">
        <f t="shared" si="6"/>
        <v>311419.58000000007</v>
      </c>
    </row>
    <row r="404" spans="1:14" x14ac:dyDescent="0.2">
      <c r="A404" s="4">
        <v>401</v>
      </c>
      <c r="B404" s="2" t="s">
        <v>393</v>
      </c>
      <c r="C404" s="1">
        <v>3694819.35</v>
      </c>
      <c r="D404" s="1">
        <v>1090865.42</v>
      </c>
      <c r="E404" s="1">
        <v>42564.39</v>
      </c>
      <c r="F404" s="1">
        <f>+'JULIO ORDINARIO'!F404+'2do AJUST. TRIMESTRAL'!C404</f>
        <v>981059.45000000007</v>
      </c>
      <c r="G404" s="1">
        <v>63541.02</v>
      </c>
      <c r="H404" s="1">
        <v>43165.23</v>
      </c>
      <c r="I404" s="1">
        <v>107227.73</v>
      </c>
      <c r="J404" s="1">
        <v>2858.91</v>
      </c>
      <c r="K404" s="1">
        <v>12062.17</v>
      </c>
      <c r="L404" s="1">
        <v>0</v>
      </c>
      <c r="M404" s="1">
        <v>0</v>
      </c>
      <c r="N404" s="3">
        <f t="shared" si="6"/>
        <v>6038163.6699999999</v>
      </c>
    </row>
    <row r="405" spans="1:14" x14ac:dyDescent="0.2">
      <c r="A405" s="4">
        <v>402</v>
      </c>
      <c r="B405" s="2" t="s">
        <v>394</v>
      </c>
      <c r="C405" s="1">
        <v>116944.28</v>
      </c>
      <c r="D405" s="1">
        <v>40671.199999999997</v>
      </c>
      <c r="E405" s="1">
        <v>1822.63</v>
      </c>
      <c r="F405" s="1">
        <f>+'JULIO ORDINARIO'!F405+'2do AJUST. TRIMESTRAL'!C405</f>
        <v>14554.25</v>
      </c>
      <c r="G405" s="1">
        <v>2540.35</v>
      </c>
      <c r="H405" s="1">
        <v>797.74</v>
      </c>
      <c r="I405" s="1">
        <v>1918.24</v>
      </c>
      <c r="J405" s="1">
        <v>348.14</v>
      </c>
      <c r="K405" s="1">
        <v>124.82</v>
      </c>
      <c r="L405" s="1">
        <v>0</v>
      </c>
      <c r="M405" s="1">
        <v>0</v>
      </c>
      <c r="N405" s="3">
        <f t="shared" si="6"/>
        <v>179721.65</v>
      </c>
    </row>
    <row r="406" spans="1:14" x14ac:dyDescent="0.2">
      <c r="A406" s="4">
        <v>403</v>
      </c>
      <c r="B406" s="2" t="s">
        <v>395</v>
      </c>
      <c r="C406" s="1">
        <v>458461.02</v>
      </c>
      <c r="D406" s="1">
        <v>177409.63</v>
      </c>
      <c r="E406" s="1">
        <v>5528.74</v>
      </c>
      <c r="F406" s="1">
        <f>+'JULIO ORDINARIO'!F406+'2do AJUST. TRIMESTRAL'!C406</f>
        <v>109984.55</v>
      </c>
      <c r="G406" s="1">
        <v>8700.2999999999993</v>
      </c>
      <c r="H406" s="1">
        <v>4943.3500000000004</v>
      </c>
      <c r="I406" s="1">
        <v>12517.48</v>
      </c>
      <c r="J406" s="1">
        <v>486.65</v>
      </c>
      <c r="K406" s="1">
        <v>1315.5</v>
      </c>
      <c r="L406" s="1">
        <v>22675</v>
      </c>
      <c r="M406" s="1">
        <v>0</v>
      </c>
      <c r="N406" s="3">
        <f t="shared" si="6"/>
        <v>802022.22000000009</v>
      </c>
    </row>
    <row r="407" spans="1:14" x14ac:dyDescent="0.2">
      <c r="A407" s="4">
        <v>404</v>
      </c>
      <c r="B407" s="2" t="s">
        <v>396</v>
      </c>
      <c r="C407" s="1">
        <v>222144.39</v>
      </c>
      <c r="D407" s="1">
        <v>69714.149999999994</v>
      </c>
      <c r="E407" s="1">
        <v>2938.09</v>
      </c>
      <c r="F407" s="1">
        <f>+'JULIO ORDINARIO'!F407+'2do AJUST. TRIMESTRAL'!C407</f>
        <v>48933.96</v>
      </c>
      <c r="G407" s="1">
        <v>1770.1</v>
      </c>
      <c r="H407" s="1">
        <v>2244.1</v>
      </c>
      <c r="I407" s="1">
        <v>4507.1400000000003</v>
      </c>
      <c r="J407" s="1">
        <v>329.31</v>
      </c>
      <c r="K407" s="1">
        <v>565.64</v>
      </c>
      <c r="L407" s="1">
        <v>0</v>
      </c>
      <c r="M407" s="1">
        <v>0</v>
      </c>
      <c r="N407" s="3">
        <f t="shared" si="6"/>
        <v>353146.88000000006</v>
      </c>
    </row>
    <row r="408" spans="1:14" x14ac:dyDescent="0.2">
      <c r="A408" s="4">
        <v>405</v>
      </c>
      <c r="B408" s="2" t="s">
        <v>397</v>
      </c>
      <c r="C408" s="1">
        <v>265314.05</v>
      </c>
      <c r="D408" s="1">
        <v>85418.96</v>
      </c>
      <c r="E408" s="1">
        <v>3356.97</v>
      </c>
      <c r="F408" s="1">
        <f>+'JULIO ORDINARIO'!F408+'2do AJUST. TRIMESTRAL'!C408</f>
        <v>48984.3</v>
      </c>
      <c r="G408" s="1">
        <v>4272.66</v>
      </c>
      <c r="H408" s="1">
        <v>2364.27</v>
      </c>
      <c r="I408" s="1">
        <v>5432.01</v>
      </c>
      <c r="J408" s="1">
        <v>521.59</v>
      </c>
      <c r="K408" s="1">
        <v>541.66</v>
      </c>
      <c r="L408" s="1">
        <v>14377</v>
      </c>
      <c r="M408" s="1">
        <v>0</v>
      </c>
      <c r="N408" s="3">
        <f t="shared" si="6"/>
        <v>430583.47</v>
      </c>
    </row>
    <row r="409" spans="1:14" x14ac:dyDescent="0.2">
      <c r="A409" s="4">
        <v>406</v>
      </c>
      <c r="B409" s="2" t="s">
        <v>398</v>
      </c>
      <c r="C409" s="1">
        <v>1462965.76</v>
      </c>
      <c r="D409" s="1">
        <v>253293.22</v>
      </c>
      <c r="E409" s="1">
        <v>19501.849999999999</v>
      </c>
      <c r="F409" s="1">
        <f>+'JULIO ORDINARIO'!F409+'2do AJUST. TRIMESTRAL'!C409</f>
        <v>265224.19</v>
      </c>
      <c r="G409" s="1">
        <v>55174.14</v>
      </c>
      <c r="H409" s="1">
        <v>12844.31</v>
      </c>
      <c r="I409" s="1">
        <v>41041.519999999997</v>
      </c>
      <c r="J409" s="1">
        <v>2897.83</v>
      </c>
      <c r="K409" s="1">
        <v>2882.76</v>
      </c>
      <c r="L409" s="1">
        <v>0</v>
      </c>
      <c r="M409" s="1">
        <v>0</v>
      </c>
      <c r="N409" s="3">
        <f t="shared" si="6"/>
        <v>2115825.5799999996</v>
      </c>
    </row>
    <row r="410" spans="1:14" x14ac:dyDescent="0.2">
      <c r="A410" s="4">
        <v>407</v>
      </c>
      <c r="B410" s="2" t="s">
        <v>399</v>
      </c>
      <c r="C410" s="1">
        <v>655639.36</v>
      </c>
      <c r="D410" s="1">
        <v>196900.34</v>
      </c>
      <c r="E410" s="1">
        <v>8550.08</v>
      </c>
      <c r="F410" s="1">
        <f>+'JULIO ORDINARIO'!F410+'2do AJUST. TRIMESTRAL'!C410</f>
        <v>127053.2</v>
      </c>
      <c r="G410" s="1">
        <v>23177.51</v>
      </c>
      <c r="H410" s="1">
        <v>6004.78</v>
      </c>
      <c r="I410" s="1">
        <v>19200.89</v>
      </c>
      <c r="J410" s="1">
        <v>1148.53</v>
      </c>
      <c r="K410" s="1">
        <v>1421.37</v>
      </c>
      <c r="L410" s="1">
        <v>0</v>
      </c>
      <c r="M410" s="1">
        <v>0</v>
      </c>
      <c r="N410" s="3">
        <f t="shared" si="6"/>
        <v>1039096.0599999999</v>
      </c>
    </row>
    <row r="411" spans="1:14" x14ac:dyDescent="0.2">
      <c r="A411" s="4">
        <v>408</v>
      </c>
      <c r="B411" s="2" t="s">
        <v>400</v>
      </c>
      <c r="C411" s="1">
        <v>106903.39</v>
      </c>
      <c r="D411" s="1">
        <v>57933.97</v>
      </c>
      <c r="E411" s="1">
        <v>1578.02</v>
      </c>
      <c r="F411" s="1">
        <f>+'JULIO ORDINARIO'!F411+'2do AJUST. TRIMESTRAL'!C411</f>
        <v>15554.14</v>
      </c>
      <c r="G411" s="1">
        <v>1174.8800000000001</v>
      </c>
      <c r="H411" s="1">
        <v>806.29</v>
      </c>
      <c r="I411" s="1">
        <v>1499.05</v>
      </c>
      <c r="J411" s="1">
        <v>275.93</v>
      </c>
      <c r="K411" s="1">
        <v>149.77000000000001</v>
      </c>
      <c r="L411" s="1">
        <v>3790</v>
      </c>
      <c r="M411" s="1">
        <v>0</v>
      </c>
      <c r="N411" s="3">
        <f t="shared" si="6"/>
        <v>189665.43999999994</v>
      </c>
    </row>
    <row r="412" spans="1:14" x14ac:dyDescent="0.2">
      <c r="A412" s="4">
        <v>409</v>
      </c>
      <c r="B412" s="2" t="s">
        <v>401</v>
      </c>
      <c r="C412" s="1">
        <v>2196863.7000000002</v>
      </c>
      <c r="D412" s="1">
        <v>271363.92</v>
      </c>
      <c r="E412" s="1">
        <v>26060.62</v>
      </c>
      <c r="F412" s="1">
        <f>+'JULIO ORDINARIO'!F412+'2do AJUST. TRIMESTRAL'!C412</f>
        <v>612719.90999999992</v>
      </c>
      <c r="G412" s="1">
        <v>20433.98</v>
      </c>
      <c r="H412" s="1">
        <v>26613.7</v>
      </c>
      <c r="I412" s="1">
        <v>59090.73</v>
      </c>
      <c r="J412" s="1">
        <v>1389.75</v>
      </c>
      <c r="K412" s="1">
        <v>7577.67</v>
      </c>
      <c r="L412" s="1">
        <v>22496</v>
      </c>
      <c r="M412" s="1">
        <v>0</v>
      </c>
      <c r="N412" s="3">
        <f t="shared" si="6"/>
        <v>3244609.9800000004</v>
      </c>
    </row>
    <row r="413" spans="1:14" x14ac:dyDescent="0.2">
      <c r="A413" s="4">
        <v>410</v>
      </c>
      <c r="B413" s="2" t="s">
        <v>402</v>
      </c>
      <c r="C413" s="1">
        <v>435838.69</v>
      </c>
      <c r="D413" s="1">
        <v>151859.18</v>
      </c>
      <c r="E413" s="1">
        <v>5880.87</v>
      </c>
      <c r="F413" s="1">
        <f>+'JULIO ORDINARIO'!F413+'2do AJUST. TRIMESTRAL'!C413</f>
        <v>95943.88</v>
      </c>
      <c r="G413" s="1">
        <v>8071.99</v>
      </c>
      <c r="H413" s="1">
        <v>4405.17</v>
      </c>
      <c r="I413" s="1">
        <v>10797.53</v>
      </c>
      <c r="J413" s="1">
        <v>735.17</v>
      </c>
      <c r="K413" s="1">
        <v>1106.29</v>
      </c>
      <c r="L413" s="1">
        <v>20923</v>
      </c>
      <c r="M413" s="1">
        <v>0</v>
      </c>
      <c r="N413" s="3">
        <f t="shared" si="6"/>
        <v>735561.77000000014</v>
      </c>
    </row>
    <row r="414" spans="1:14" x14ac:dyDescent="0.2">
      <c r="A414" s="4">
        <v>411</v>
      </c>
      <c r="B414" s="2" t="s">
        <v>403</v>
      </c>
      <c r="C414" s="1">
        <v>109243.05</v>
      </c>
      <c r="D414" s="1">
        <v>59463.51</v>
      </c>
      <c r="E414" s="1">
        <v>1725.26</v>
      </c>
      <c r="F414" s="1">
        <f>+'JULIO ORDINARIO'!F414+'2do AJUST. TRIMESTRAL'!C414</f>
        <v>13219.89</v>
      </c>
      <c r="G414" s="1">
        <v>2115.83</v>
      </c>
      <c r="H414" s="1">
        <v>731.73</v>
      </c>
      <c r="I414" s="1">
        <v>1659.82</v>
      </c>
      <c r="J414" s="1">
        <v>330.94</v>
      </c>
      <c r="K414" s="1">
        <v>110.39</v>
      </c>
      <c r="L414" s="1">
        <v>0</v>
      </c>
      <c r="M414" s="1">
        <v>0</v>
      </c>
      <c r="N414" s="3">
        <f t="shared" si="6"/>
        <v>188600.42000000004</v>
      </c>
    </row>
    <row r="415" spans="1:14" x14ac:dyDescent="0.2">
      <c r="A415" s="4">
        <v>412</v>
      </c>
      <c r="B415" s="2" t="s">
        <v>404</v>
      </c>
      <c r="C415" s="1">
        <v>433325.4</v>
      </c>
      <c r="D415" s="1">
        <v>137409.26</v>
      </c>
      <c r="E415" s="1">
        <v>5247.03</v>
      </c>
      <c r="F415" s="1">
        <f>+'JULIO ORDINARIO'!F415+'2do AJUST. TRIMESTRAL'!C415</f>
        <v>78311.399999999994</v>
      </c>
      <c r="G415" s="1">
        <v>7617.7</v>
      </c>
      <c r="H415" s="1">
        <v>3793.72</v>
      </c>
      <c r="I415" s="1">
        <v>8958.8799999999992</v>
      </c>
      <c r="J415" s="1">
        <v>665.77</v>
      </c>
      <c r="K415" s="1">
        <v>864.56</v>
      </c>
      <c r="L415" s="1">
        <v>36496</v>
      </c>
      <c r="M415" s="1">
        <v>0</v>
      </c>
      <c r="N415" s="3">
        <f t="shared" si="6"/>
        <v>712689.72000000009</v>
      </c>
    </row>
    <row r="416" spans="1:14" x14ac:dyDescent="0.2">
      <c r="A416" s="4">
        <v>413</v>
      </c>
      <c r="B416" s="2" t="s">
        <v>405</v>
      </c>
      <c r="C416" s="1">
        <v>19241882.77</v>
      </c>
      <c r="D416" s="1">
        <v>3195783.43</v>
      </c>
      <c r="E416" s="1">
        <v>222263.31</v>
      </c>
      <c r="F416" s="1">
        <f>+'JULIO ORDINARIO'!F416+'2do AJUST. TRIMESTRAL'!C416</f>
        <v>4823186.95</v>
      </c>
      <c r="G416" s="1">
        <v>118314.25</v>
      </c>
      <c r="H416" s="1">
        <v>214786.95</v>
      </c>
      <c r="I416" s="1">
        <v>438911.3</v>
      </c>
      <c r="J416" s="1">
        <v>20345.3</v>
      </c>
      <c r="K416" s="1">
        <v>58708.12</v>
      </c>
      <c r="L416" s="1">
        <v>3815442</v>
      </c>
      <c r="M416" s="1">
        <v>0</v>
      </c>
      <c r="N416" s="3">
        <f t="shared" si="6"/>
        <v>32149624.379999999</v>
      </c>
    </row>
    <row r="417" spans="1:14" x14ac:dyDescent="0.2">
      <c r="A417" s="4">
        <v>414</v>
      </c>
      <c r="B417" s="2" t="s">
        <v>406</v>
      </c>
      <c r="C417" s="1">
        <v>853419.38</v>
      </c>
      <c r="D417" s="1">
        <v>454534.81</v>
      </c>
      <c r="E417" s="1">
        <v>10846.07</v>
      </c>
      <c r="F417" s="1">
        <f>+'JULIO ORDINARIO'!F417+'2do AJUST. TRIMESTRAL'!C417</f>
        <v>172286.22999999998</v>
      </c>
      <c r="G417" s="1">
        <v>28331.32</v>
      </c>
      <c r="H417" s="1">
        <v>8096.07</v>
      </c>
      <c r="I417" s="1">
        <v>25203.26</v>
      </c>
      <c r="J417" s="1">
        <v>1402.9</v>
      </c>
      <c r="K417" s="1">
        <v>1955.73</v>
      </c>
      <c r="L417" s="1">
        <v>0</v>
      </c>
      <c r="M417" s="1">
        <v>0</v>
      </c>
      <c r="N417" s="3">
        <f t="shared" si="6"/>
        <v>1556075.77</v>
      </c>
    </row>
    <row r="418" spans="1:14" x14ac:dyDescent="0.2">
      <c r="A418" s="4">
        <v>415</v>
      </c>
      <c r="B418" s="2" t="s">
        <v>407</v>
      </c>
      <c r="C418" s="1">
        <v>328440.63</v>
      </c>
      <c r="D418" s="1">
        <v>59655.35</v>
      </c>
      <c r="E418" s="1">
        <v>4517.51</v>
      </c>
      <c r="F418" s="1">
        <f>+'JULIO ORDINARIO'!F418+'2do AJUST. TRIMESTRAL'!C418</f>
        <v>55431.47</v>
      </c>
      <c r="G418" s="1">
        <v>11527.51</v>
      </c>
      <c r="H418" s="1">
        <v>2742</v>
      </c>
      <c r="I418" s="1">
        <v>8848.11</v>
      </c>
      <c r="J418" s="1">
        <v>719.75</v>
      </c>
      <c r="K418" s="1">
        <v>582.57000000000005</v>
      </c>
      <c r="L418" s="1">
        <v>22278</v>
      </c>
      <c r="M418" s="1">
        <v>0</v>
      </c>
      <c r="N418" s="3">
        <f t="shared" si="6"/>
        <v>494742.89999999997</v>
      </c>
    </row>
    <row r="419" spans="1:14" x14ac:dyDescent="0.2">
      <c r="A419" s="4">
        <v>416</v>
      </c>
      <c r="B419" s="2" t="s">
        <v>408</v>
      </c>
      <c r="C419" s="1">
        <v>102109.03</v>
      </c>
      <c r="D419" s="1">
        <v>52603.57</v>
      </c>
      <c r="E419" s="1">
        <v>1706.58</v>
      </c>
      <c r="F419" s="1">
        <f>+'JULIO ORDINARIO'!F419+'2do AJUST. TRIMESTRAL'!C419</f>
        <v>9375.65</v>
      </c>
      <c r="G419" s="1">
        <v>1101.46</v>
      </c>
      <c r="H419" s="1">
        <v>582</v>
      </c>
      <c r="I419" s="1">
        <v>846.02</v>
      </c>
      <c r="J419" s="1">
        <v>359.79</v>
      </c>
      <c r="K419" s="1">
        <v>56.55</v>
      </c>
      <c r="L419" s="1">
        <v>0</v>
      </c>
      <c r="M419" s="1">
        <v>0</v>
      </c>
      <c r="N419" s="3">
        <f t="shared" si="6"/>
        <v>168740.64999999997</v>
      </c>
    </row>
    <row r="420" spans="1:14" x14ac:dyDescent="0.2">
      <c r="A420" s="4">
        <v>417</v>
      </c>
      <c r="B420" s="2" t="s">
        <v>409</v>
      </c>
      <c r="C420" s="1">
        <v>678194.29</v>
      </c>
      <c r="D420" s="1">
        <v>302846.12</v>
      </c>
      <c r="E420" s="1">
        <v>9026.6200000000008</v>
      </c>
      <c r="F420" s="1">
        <f>+'JULIO ORDINARIO'!F420+'2do AJUST. TRIMESTRAL'!C420</f>
        <v>114616.18000000001</v>
      </c>
      <c r="G420" s="1">
        <v>23048.97</v>
      </c>
      <c r="H420" s="1">
        <v>5675.06</v>
      </c>
      <c r="I420" s="1">
        <v>17947.68</v>
      </c>
      <c r="J420" s="1">
        <v>1480.87</v>
      </c>
      <c r="K420" s="1">
        <v>1214.8699999999999</v>
      </c>
      <c r="L420" s="1">
        <v>0</v>
      </c>
      <c r="M420" s="1">
        <v>10334.32</v>
      </c>
      <c r="N420" s="3">
        <f t="shared" si="6"/>
        <v>1164384.9800000002</v>
      </c>
    </row>
    <row r="421" spans="1:14" x14ac:dyDescent="0.2">
      <c r="A421" s="4">
        <v>418</v>
      </c>
      <c r="B421" s="2" t="s">
        <v>410</v>
      </c>
      <c r="C421" s="1">
        <v>792560.27</v>
      </c>
      <c r="D421" s="1">
        <v>362028.19</v>
      </c>
      <c r="E421" s="1">
        <v>10186.81</v>
      </c>
      <c r="F421" s="1">
        <f>+'JULIO ORDINARIO'!F421+'2do AJUST. TRIMESTRAL'!C421</f>
        <v>160644.44</v>
      </c>
      <c r="G421" s="1">
        <v>27415.88</v>
      </c>
      <c r="H421" s="1">
        <v>7575.99</v>
      </c>
      <c r="I421" s="1">
        <v>24100.93</v>
      </c>
      <c r="J421" s="1">
        <v>1800.25</v>
      </c>
      <c r="K421" s="1">
        <v>1828.91</v>
      </c>
      <c r="L421" s="1">
        <v>0</v>
      </c>
      <c r="M421" s="1">
        <v>0</v>
      </c>
      <c r="N421" s="3">
        <f t="shared" si="6"/>
        <v>1388141.6699999997</v>
      </c>
    </row>
    <row r="422" spans="1:14" x14ac:dyDescent="0.2">
      <c r="A422" s="4">
        <v>419</v>
      </c>
      <c r="B422" s="2" t="s">
        <v>411</v>
      </c>
      <c r="C422" s="1">
        <v>105220</v>
      </c>
      <c r="D422" s="1">
        <v>58806.720000000001</v>
      </c>
      <c r="E422" s="1">
        <v>1647.26</v>
      </c>
      <c r="F422" s="1">
        <f>+'JULIO ORDINARIO'!F422+'2do AJUST. TRIMESTRAL'!C422</f>
        <v>12511.8</v>
      </c>
      <c r="G422" s="1">
        <v>1378.51</v>
      </c>
      <c r="H422" s="1">
        <v>698.58</v>
      </c>
      <c r="I422" s="1">
        <v>1290.74</v>
      </c>
      <c r="J422" s="1">
        <v>329.89</v>
      </c>
      <c r="K422" s="1">
        <v>103.64</v>
      </c>
      <c r="L422" s="1">
        <v>0</v>
      </c>
      <c r="M422" s="1">
        <v>0</v>
      </c>
      <c r="N422" s="3">
        <f t="shared" si="6"/>
        <v>181987.14</v>
      </c>
    </row>
    <row r="423" spans="1:14" x14ac:dyDescent="0.2">
      <c r="A423" s="4">
        <v>420</v>
      </c>
      <c r="B423" s="2" t="s">
        <v>412</v>
      </c>
      <c r="C423" s="1">
        <v>191617.34</v>
      </c>
      <c r="D423" s="1">
        <v>47883.4</v>
      </c>
      <c r="E423" s="1">
        <v>2705.85</v>
      </c>
      <c r="F423" s="1">
        <f>+'JULIO ORDINARIO'!F423+'2do AJUST. TRIMESTRAL'!C423</f>
        <v>27591.75</v>
      </c>
      <c r="G423" s="1">
        <v>4029.94</v>
      </c>
      <c r="H423" s="1">
        <v>1438.39</v>
      </c>
      <c r="I423" s="1">
        <v>3490.81</v>
      </c>
      <c r="J423" s="1">
        <v>496.65</v>
      </c>
      <c r="K423" s="1">
        <v>268.13</v>
      </c>
      <c r="L423" s="1">
        <v>1681</v>
      </c>
      <c r="M423" s="1">
        <v>0</v>
      </c>
      <c r="N423" s="3">
        <f t="shared" si="6"/>
        <v>281203.26</v>
      </c>
    </row>
    <row r="424" spans="1:14" x14ac:dyDescent="0.2">
      <c r="A424" s="4">
        <v>421</v>
      </c>
      <c r="B424" s="2" t="s">
        <v>413</v>
      </c>
      <c r="C424" s="1">
        <v>530208.52</v>
      </c>
      <c r="D424" s="1">
        <v>235830.86</v>
      </c>
      <c r="E424" s="1">
        <v>7512.17</v>
      </c>
      <c r="F424" s="1">
        <f>+'JULIO ORDINARIO'!F424+'2do AJUST. TRIMESTRAL'!C424</f>
        <v>76687.509999999995</v>
      </c>
      <c r="G424" s="1">
        <v>10961.24</v>
      </c>
      <c r="H424" s="1">
        <v>3996.44</v>
      </c>
      <c r="I424" s="1">
        <v>9738.73</v>
      </c>
      <c r="J424" s="1">
        <v>1440.93</v>
      </c>
      <c r="K424" s="1">
        <v>747.12</v>
      </c>
      <c r="L424" s="1">
        <v>0</v>
      </c>
      <c r="M424" s="1">
        <v>0</v>
      </c>
      <c r="N424" s="3">
        <f t="shared" si="6"/>
        <v>877123.52</v>
      </c>
    </row>
    <row r="425" spans="1:14" x14ac:dyDescent="0.2">
      <c r="A425" s="4">
        <v>422</v>
      </c>
      <c r="B425" s="2" t="s">
        <v>414</v>
      </c>
      <c r="C425" s="1">
        <v>133034.49</v>
      </c>
      <c r="D425" s="1">
        <v>52240.94</v>
      </c>
      <c r="E425" s="1">
        <v>1854.94</v>
      </c>
      <c r="F425" s="1">
        <f>+'JULIO ORDINARIO'!F425+'2do AJUST. TRIMESTRAL'!C425</f>
        <v>17887.95</v>
      </c>
      <c r="G425" s="1">
        <v>1411.44</v>
      </c>
      <c r="H425" s="1">
        <v>953.81</v>
      </c>
      <c r="I425" s="1">
        <v>1724.77</v>
      </c>
      <c r="J425" s="1">
        <v>325.91000000000003</v>
      </c>
      <c r="K425" s="1">
        <v>167.82</v>
      </c>
      <c r="L425" s="1">
        <v>2060</v>
      </c>
      <c r="M425" s="1">
        <v>0</v>
      </c>
      <c r="N425" s="3">
        <f t="shared" si="6"/>
        <v>211662.07</v>
      </c>
    </row>
    <row r="426" spans="1:14" x14ac:dyDescent="0.2">
      <c r="A426" s="4">
        <v>423</v>
      </c>
      <c r="B426" s="2" t="s">
        <v>415</v>
      </c>
      <c r="C426" s="1">
        <v>87284.12</v>
      </c>
      <c r="D426" s="1">
        <v>33411.199999999997</v>
      </c>
      <c r="E426" s="1">
        <v>1443.94</v>
      </c>
      <c r="F426" s="1">
        <f>+'JULIO ORDINARIO'!F426+'2do AJUST. TRIMESTRAL'!C426</f>
        <v>8509.9700000000012</v>
      </c>
      <c r="G426" s="1">
        <v>1075.5899999999999</v>
      </c>
      <c r="H426" s="1">
        <v>514.30999999999995</v>
      </c>
      <c r="I426" s="1">
        <v>834.55</v>
      </c>
      <c r="J426" s="1">
        <v>298.60000000000002</v>
      </c>
      <c r="K426" s="1">
        <v>56.05</v>
      </c>
      <c r="L426" s="1">
        <v>0</v>
      </c>
      <c r="M426" s="1">
        <v>0</v>
      </c>
      <c r="N426" s="3">
        <f t="shared" si="6"/>
        <v>133428.32999999999</v>
      </c>
    </row>
    <row r="427" spans="1:14" x14ac:dyDescent="0.2">
      <c r="A427" s="4">
        <v>424</v>
      </c>
      <c r="B427" s="2" t="s">
        <v>416</v>
      </c>
      <c r="C427" s="1">
        <v>310182.14</v>
      </c>
      <c r="D427" s="1">
        <v>224251.01</v>
      </c>
      <c r="E427" s="1">
        <v>4437.2</v>
      </c>
      <c r="F427" s="1">
        <f>+'JULIO ORDINARIO'!F427+'2do AJUST. TRIMESTRAL'!C427</f>
        <v>47110.460000000006</v>
      </c>
      <c r="G427" s="1">
        <v>9102.35</v>
      </c>
      <c r="H427" s="1">
        <v>2409.4</v>
      </c>
      <c r="I427" s="1">
        <v>6978.83</v>
      </c>
      <c r="J427" s="1">
        <v>761.08</v>
      </c>
      <c r="K427" s="1">
        <v>467.99</v>
      </c>
      <c r="L427" s="1">
        <v>0</v>
      </c>
      <c r="M427" s="1">
        <v>0</v>
      </c>
      <c r="N427" s="3">
        <f t="shared" si="6"/>
        <v>605700.45999999985</v>
      </c>
    </row>
    <row r="428" spans="1:14" x14ac:dyDescent="0.2">
      <c r="A428" s="4">
        <v>425</v>
      </c>
      <c r="B428" s="2" t="s">
        <v>417</v>
      </c>
      <c r="C428" s="1">
        <v>1452048.53</v>
      </c>
      <c r="D428" s="1">
        <v>97487.13</v>
      </c>
      <c r="E428" s="1">
        <v>17555.84</v>
      </c>
      <c r="F428" s="1">
        <f>+'JULIO ORDINARIO'!F428+'2do AJUST. TRIMESTRAL'!C428</f>
        <v>430977.84</v>
      </c>
      <c r="G428" s="1">
        <v>4899.74</v>
      </c>
      <c r="H428" s="1">
        <v>18596.84</v>
      </c>
      <c r="I428" s="1">
        <v>37923.46</v>
      </c>
      <c r="J428" s="1">
        <v>556.4</v>
      </c>
      <c r="K428" s="1">
        <v>5437.05</v>
      </c>
      <c r="L428" s="1">
        <v>9853</v>
      </c>
      <c r="M428" s="1">
        <v>0</v>
      </c>
      <c r="N428" s="3">
        <f t="shared" si="6"/>
        <v>2075335.8300000003</v>
      </c>
    </row>
    <row r="429" spans="1:14" x14ac:dyDescent="0.2">
      <c r="A429" s="4">
        <v>426</v>
      </c>
      <c r="B429" s="2" t="s">
        <v>418</v>
      </c>
      <c r="C429" s="1">
        <v>588560.61</v>
      </c>
      <c r="D429" s="1">
        <v>73971.8</v>
      </c>
      <c r="E429" s="1">
        <v>7956.63</v>
      </c>
      <c r="F429" s="1">
        <f>+'JULIO ORDINARIO'!F429+'2do AJUST. TRIMESTRAL'!C429</f>
        <v>103744.48</v>
      </c>
      <c r="G429" s="1">
        <v>21728.31</v>
      </c>
      <c r="H429" s="1">
        <v>5064.17</v>
      </c>
      <c r="I429" s="1">
        <v>16540.28</v>
      </c>
      <c r="J429" s="1">
        <v>1197.58</v>
      </c>
      <c r="K429" s="1">
        <v>1112.7</v>
      </c>
      <c r="L429" s="1">
        <v>13453</v>
      </c>
      <c r="M429" s="1">
        <v>0</v>
      </c>
      <c r="N429" s="3">
        <f t="shared" si="6"/>
        <v>833329.56</v>
      </c>
    </row>
    <row r="430" spans="1:14" x14ac:dyDescent="0.2">
      <c r="A430" s="4">
        <v>427</v>
      </c>
      <c r="B430" s="2" t="s">
        <v>419</v>
      </c>
      <c r="C430" s="1">
        <v>910585.13</v>
      </c>
      <c r="D430" s="1">
        <v>149361.19</v>
      </c>
      <c r="E430" s="1">
        <v>11471.31</v>
      </c>
      <c r="F430" s="1">
        <f>+'JULIO ORDINARIO'!F430+'2do AJUST. TRIMESTRAL'!C430</f>
        <v>174578.03999999998</v>
      </c>
      <c r="G430" s="1">
        <v>39403.660000000003</v>
      </c>
      <c r="H430" s="1">
        <v>8328.48</v>
      </c>
      <c r="I430" s="1">
        <v>30033.77</v>
      </c>
      <c r="J430" s="1">
        <v>1626.31</v>
      </c>
      <c r="K430" s="1">
        <v>1954.35</v>
      </c>
      <c r="L430" s="1">
        <v>0</v>
      </c>
      <c r="M430" s="1">
        <v>0</v>
      </c>
      <c r="N430" s="3">
        <f t="shared" si="6"/>
        <v>1327342.2400000002</v>
      </c>
    </row>
    <row r="431" spans="1:14" x14ac:dyDescent="0.2">
      <c r="A431" s="4">
        <v>428</v>
      </c>
      <c r="B431" s="2" t="s">
        <v>420</v>
      </c>
      <c r="C431" s="1">
        <v>187785.24</v>
      </c>
      <c r="D431" s="1">
        <v>54904</v>
      </c>
      <c r="E431" s="1">
        <v>2813.09</v>
      </c>
      <c r="F431" s="1">
        <f>+'JULIO ORDINARIO'!F431+'2do AJUST. TRIMESTRAL'!C431</f>
        <v>27831.760000000002</v>
      </c>
      <c r="G431" s="1">
        <v>5333.57</v>
      </c>
      <c r="H431" s="1">
        <v>1433.47</v>
      </c>
      <c r="I431" s="1">
        <v>4059.17</v>
      </c>
      <c r="J431" s="1">
        <v>489.92</v>
      </c>
      <c r="K431" s="1">
        <v>269.42</v>
      </c>
      <c r="L431" s="1">
        <v>0</v>
      </c>
      <c r="M431" s="1">
        <v>0</v>
      </c>
      <c r="N431" s="3">
        <f t="shared" si="6"/>
        <v>284919.6399999999</v>
      </c>
    </row>
    <row r="432" spans="1:14" x14ac:dyDescent="0.2">
      <c r="A432" s="4">
        <v>429</v>
      </c>
      <c r="B432" s="2" t="s">
        <v>421</v>
      </c>
      <c r="C432" s="1">
        <v>158263.19</v>
      </c>
      <c r="D432" s="1">
        <v>70939.179999999993</v>
      </c>
      <c r="E432" s="1">
        <v>2441.4</v>
      </c>
      <c r="F432" s="1">
        <f>+'JULIO ORDINARIO'!F432+'2do AJUST. TRIMESTRAL'!C432</f>
        <v>20608.419999999998</v>
      </c>
      <c r="G432" s="1">
        <v>3623.22</v>
      </c>
      <c r="H432" s="1">
        <v>1111.27</v>
      </c>
      <c r="I432" s="1">
        <v>2763.97</v>
      </c>
      <c r="J432" s="1">
        <v>464.96</v>
      </c>
      <c r="K432" s="1">
        <v>183.2</v>
      </c>
      <c r="L432" s="1">
        <v>6002</v>
      </c>
      <c r="M432" s="1">
        <v>0</v>
      </c>
      <c r="N432" s="3">
        <f t="shared" si="6"/>
        <v>266400.81</v>
      </c>
    </row>
    <row r="433" spans="1:14" x14ac:dyDescent="0.2">
      <c r="A433" s="4">
        <v>430</v>
      </c>
      <c r="B433" s="2" t="s">
        <v>422</v>
      </c>
      <c r="C433" s="1">
        <v>80544.58</v>
      </c>
      <c r="D433" s="1">
        <v>52087.76</v>
      </c>
      <c r="E433" s="1">
        <v>1344.7</v>
      </c>
      <c r="F433" s="1">
        <f>+'JULIO ORDINARIO'!F433+'2do AJUST. TRIMESTRAL'!C433</f>
        <v>7230.32</v>
      </c>
      <c r="G433" s="1">
        <v>747.75</v>
      </c>
      <c r="H433" s="1">
        <v>453.25</v>
      </c>
      <c r="I433" s="1">
        <v>603.30999999999995</v>
      </c>
      <c r="J433" s="1">
        <v>281.33</v>
      </c>
      <c r="K433" s="1">
        <v>42.16</v>
      </c>
      <c r="L433" s="1">
        <v>0</v>
      </c>
      <c r="M433" s="1">
        <v>0</v>
      </c>
      <c r="N433" s="3">
        <f t="shared" si="6"/>
        <v>143335.16</v>
      </c>
    </row>
    <row r="434" spans="1:14" x14ac:dyDescent="0.2">
      <c r="A434" s="4">
        <v>431</v>
      </c>
      <c r="B434" s="2" t="s">
        <v>423</v>
      </c>
      <c r="C434" s="1">
        <v>158497.18</v>
      </c>
      <c r="D434" s="1">
        <v>54231.9</v>
      </c>
      <c r="E434" s="1">
        <v>2227.44</v>
      </c>
      <c r="F434" s="1">
        <f>+'JULIO ORDINARIO'!F434+'2do AJUST. TRIMESTRAL'!C434</f>
        <v>26833.190000000002</v>
      </c>
      <c r="G434" s="1">
        <v>4295.59</v>
      </c>
      <c r="H434" s="1">
        <v>1325.18</v>
      </c>
      <c r="I434" s="1">
        <v>3729.89</v>
      </c>
      <c r="J434" s="1">
        <v>349.01</v>
      </c>
      <c r="K434" s="1">
        <v>280.88</v>
      </c>
      <c r="L434" s="1">
        <v>0</v>
      </c>
      <c r="M434" s="1">
        <v>0</v>
      </c>
      <c r="N434" s="3">
        <f t="shared" si="6"/>
        <v>251770.26</v>
      </c>
    </row>
    <row r="435" spans="1:14" x14ac:dyDescent="0.2">
      <c r="A435" s="4">
        <v>432</v>
      </c>
      <c r="B435" s="2" t="s">
        <v>424</v>
      </c>
      <c r="C435" s="1">
        <v>132600.87</v>
      </c>
      <c r="D435" s="1">
        <v>56213.69</v>
      </c>
      <c r="E435" s="1">
        <v>2077.56</v>
      </c>
      <c r="F435" s="1">
        <f>+'JULIO ORDINARIO'!F435+'2do AJUST. TRIMESTRAL'!C435</f>
        <v>15639.66</v>
      </c>
      <c r="G435" s="1">
        <v>2107.91</v>
      </c>
      <c r="H435" s="1">
        <v>875.49</v>
      </c>
      <c r="I435" s="1">
        <v>1774.95</v>
      </c>
      <c r="J435" s="1">
        <v>415.68</v>
      </c>
      <c r="K435" s="1">
        <v>128.65</v>
      </c>
      <c r="L435" s="1">
        <v>139</v>
      </c>
      <c r="M435" s="1">
        <v>0</v>
      </c>
      <c r="N435" s="3">
        <f t="shared" si="6"/>
        <v>211973.46</v>
      </c>
    </row>
    <row r="436" spans="1:14" x14ac:dyDescent="0.2">
      <c r="A436" s="4">
        <v>433</v>
      </c>
      <c r="B436" s="2" t="s">
        <v>425</v>
      </c>
      <c r="C436" s="1">
        <v>214820.74</v>
      </c>
      <c r="D436" s="1">
        <v>48130.400000000001</v>
      </c>
      <c r="E436" s="1">
        <v>3135.32</v>
      </c>
      <c r="F436" s="1">
        <f>+'JULIO ORDINARIO'!F436+'2do AJUST. TRIMESTRAL'!C436</f>
        <v>32143.11</v>
      </c>
      <c r="G436" s="1">
        <v>6570.61</v>
      </c>
      <c r="H436" s="1">
        <v>1651.65</v>
      </c>
      <c r="I436" s="1">
        <v>4843.29</v>
      </c>
      <c r="J436" s="1">
        <v>545.30999999999995</v>
      </c>
      <c r="K436" s="1">
        <v>315.17</v>
      </c>
      <c r="L436" s="1">
        <v>10694</v>
      </c>
      <c r="M436" s="1">
        <v>0</v>
      </c>
      <c r="N436" s="3">
        <f t="shared" si="6"/>
        <v>322849.59999999998</v>
      </c>
    </row>
    <row r="437" spans="1:14" x14ac:dyDescent="0.2">
      <c r="A437" s="4">
        <v>434</v>
      </c>
      <c r="B437" s="2" t="s">
        <v>426</v>
      </c>
      <c r="C437" s="1">
        <v>328187.34000000003</v>
      </c>
      <c r="D437" s="1">
        <v>67451.8</v>
      </c>
      <c r="E437" s="1">
        <v>4340.6499999999996</v>
      </c>
      <c r="F437" s="1">
        <f>+'JULIO ORDINARIO'!F437+'2do AJUST. TRIMESTRAL'!C437</f>
        <v>48446.1</v>
      </c>
      <c r="G437" s="1">
        <v>9588.32</v>
      </c>
      <c r="H437" s="1">
        <v>2504.86</v>
      </c>
      <c r="I437" s="1">
        <v>7288.05</v>
      </c>
      <c r="J437" s="1">
        <v>752.6</v>
      </c>
      <c r="K437" s="1">
        <v>484.99</v>
      </c>
      <c r="L437" s="1">
        <v>12892</v>
      </c>
      <c r="M437" s="1">
        <v>0</v>
      </c>
      <c r="N437" s="3">
        <f t="shared" si="6"/>
        <v>481936.70999999996</v>
      </c>
    </row>
    <row r="438" spans="1:14" x14ac:dyDescent="0.2">
      <c r="A438" s="4">
        <v>435</v>
      </c>
      <c r="B438" s="2" t="s">
        <v>427</v>
      </c>
      <c r="C438" s="1">
        <v>585985.13</v>
      </c>
      <c r="D438" s="1">
        <v>76513.73</v>
      </c>
      <c r="E438" s="1">
        <v>7434.4</v>
      </c>
      <c r="F438" s="1">
        <f>+'JULIO ORDINARIO'!F438+'2do AJUST. TRIMESTRAL'!C438</f>
        <v>146977.31</v>
      </c>
      <c r="G438" s="1">
        <v>8671.73</v>
      </c>
      <c r="H438" s="1">
        <v>6532.16</v>
      </c>
      <c r="I438" s="1">
        <v>15295.26</v>
      </c>
      <c r="J438" s="1">
        <v>612.22</v>
      </c>
      <c r="K438" s="1">
        <v>1764.55</v>
      </c>
      <c r="L438" s="1">
        <v>0</v>
      </c>
      <c r="M438" s="1">
        <v>0</v>
      </c>
      <c r="N438" s="3">
        <f t="shared" si="6"/>
        <v>849786.49000000011</v>
      </c>
    </row>
    <row r="439" spans="1:14" x14ac:dyDescent="0.2">
      <c r="A439" s="4">
        <v>436</v>
      </c>
      <c r="B439" s="2" t="s">
        <v>428</v>
      </c>
      <c r="C439" s="1">
        <v>118791.7</v>
      </c>
      <c r="D439" s="1">
        <v>43616.800000000003</v>
      </c>
      <c r="E439" s="1">
        <v>1876.24</v>
      </c>
      <c r="F439" s="1">
        <f>+'JULIO ORDINARIO'!F439+'2do AJUST. TRIMESTRAL'!C439</f>
        <v>13712.94</v>
      </c>
      <c r="G439" s="1">
        <v>2224.7399999999998</v>
      </c>
      <c r="H439" s="1">
        <v>773.41</v>
      </c>
      <c r="I439" s="1">
        <v>1647.01</v>
      </c>
      <c r="J439" s="1">
        <v>370.06</v>
      </c>
      <c r="K439" s="1">
        <v>110.31</v>
      </c>
      <c r="L439" s="1">
        <v>0</v>
      </c>
      <c r="M439" s="1">
        <v>0</v>
      </c>
      <c r="N439" s="3">
        <f t="shared" si="6"/>
        <v>183123.21</v>
      </c>
    </row>
    <row r="440" spans="1:14" x14ac:dyDescent="0.2">
      <c r="A440" s="4">
        <v>437</v>
      </c>
      <c r="B440" s="2" t="s">
        <v>429</v>
      </c>
      <c r="C440" s="1">
        <v>895717.31</v>
      </c>
      <c r="D440" s="1">
        <v>72142.600000000006</v>
      </c>
      <c r="E440" s="1">
        <v>10107.299999999999</v>
      </c>
      <c r="F440" s="1">
        <f>+'JULIO ORDINARIO'!F440+'2do AJUST. TRIMESTRAL'!C440</f>
        <v>123432.12999999999</v>
      </c>
      <c r="G440" s="1">
        <v>23130.31</v>
      </c>
      <c r="H440" s="1">
        <v>6532.62</v>
      </c>
      <c r="I440" s="1">
        <v>18095.55</v>
      </c>
      <c r="J440" s="1">
        <v>1535.32</v>
      </c>
      <c r="K440" s="1">
        <v>1241.8399999999999</v>
      </c>
      <c r="L440" s="1">
        <v>0</v>
      </c>
      <c r="M440" s="1">
        <v>0</v>
      </c>
      <c r="N440" s="3">
        <f t="shared" si="6"/>
        <v>1151934.9800000004</v>
      </c>
    </row>
    <row r="441" spans="1:14" x14ac:dyDescent="0.2">
      <c r="A441" s="4">
        <v>438</v>
      </c>
      <c r="B441" s="2" t="s">
        <v>430</v>
      </c>
      <c r="C441" s="1">
        <v>176939.54</v>
      </c>
      <c r="D441" s="1">
        <v>52639.199999999997</v>
      </c>
      <c r="E441" s="1">
        <v>2745.56</v>
      </c>
      <c r="F441" s="1">
        <f>+'JULIO ORDINARIO'!F441+'2do AJUST. TRIMESTRAL'!C441</f>
        <v>23716.52</v>
      </c>
      <c r="G441" s="1">
        <v>4408.46</v>
      </c>
      <c r="H441" s="1">
        <v>1270.4000000000001</v>
      </c>
      <c r="I441" s="1">
        <v>3306.22</v>
      </c>
      <c r="J441" s="1">
        <v>579.54</v>
      </c>
      <c r="K441" s="1">
        <v>215.15</v>
      </c>
      <c r="L441" s="1">
        <v>0</v>
      </c>
      <c r="M441" s="1">
        <v>0</v>
      </c>
      <c r="N441" s="3">
        <f t="shared" si="6"/>
        <v>265820.58999999997</v>
      </c>
    </row>
    <row r="442" spans="1:14" x14ac:dyDescent="0.2">
      <c r="A442" s="4">
        <v>439</v>
      </c>
      <c r="B442" s="2" t="s">
        <v>431</v>
      </c>
      <c r="C442" s="1">
        <v>1840230.19</v>
      </c>
      <c r="D442" s="1">
        <v>2752073.35</v>
      </c>
      <c r="E442" s="1">
        <v>22714.32</v>
      </c>
      <c r="F442" s="1">
        <f>+'JULIO ORDINARIO'!F442+'2do AJUST. TRIMESTRAL'!C442</f>
        <v>381359.95999999996</v>
      </c>
      <c r="G442" s="1">
        <v>61340.37</v>
      </c>
      <c r="H442" s="1">
        <v>17788.55</v>
      </c>
      <c r="I442" s="1">
        <v>54886.91</v>
      </c>
      <c r="J442" s="1">
        <v>2650.89</v>
      </c>
      <c r="K442" s="1">
        <v>4380.07</v>
      </c>
      <c r="L442" s="1">
        <v>0</v>
      </c>
      <c r="M442" s="1">
        <v>0</v>
      </c>
      <c r="N442" s="3">
        <f t="shared" si="6"/>
        <v>5137424.6100000003</v>
      </c>
    </row>
    <row r="443" spans="1:14" x14ac:dyDescent="0.2">
      <c r="A443" s="4">
        <v>440</v>
      </c>
      <c r="B443" s="2" t="s">
        <v>432</v>
      </c>
      <c r="C443" s="1">
        <v>123787.84</v>
      </c>
      <c r="D443" s="1">
        <v>79168.91</v>
      </c>
      <c r="E443" s="1">
        <v>1909.28</v>
      </c>
      <c r="F443" s="1">
        <f>+'JULIO ORDINARIO'!F443+'2do AJUST. TRIMESTRAL'!C443</f>
        <v>12827.93</v>
      </c>
      <c r="G443" s="1">
        <v>1920.74</v>
      </c>
      <c r="H443" s="1">
        <v>757.9</v>
      </c>
      <c r="I443" s="1">
        <v>1459.81</v>
      </c>
      <c r="J443" s="1">
        <v>407.45</v>
      </c>
      <c r="K443" s="1">
        <v>94.99</v>
      </c>
      <c r="L443" s="1">
        <v>0</v>
      </c>
      <c r="M443" s="1">
        <v>0</v>
      </c>
      <c r="N443" s="3">
        <f t="shared" si="6"/>
        <v>222334.84999999998</v>
      </c>
    </row>
    <row r="444" spans="1:14" x14ac:dyDescent="0.2">
      <c r="A444" s="4">
        <v>441</v>
      </c>
      <c r="B444" s="2" t="s">
        <v>433</v>
      </c>
      <c r="C444" s="1">
        <v>595617.68000000005</v>
      </c>
      <c r="D444" s="1">
        <v>141002.94</v>
      </c>
      <c r="E444" s="1">
        <v>7624.16</v>
      </c>
      <c r="F444" s="1">
        <f>+'JULIO ORDINARIO'!F444+'2do AJUST. TRIMESTRAL'!C444</f>
        <v>125954.4</v>
      </c>
      <c r="G444" s="1">
        <v>21753.67</v>
      </c>
      <c r="H444" s="1">
        <v>5853.79</v>
      </c>
      <c r="I444" s="1">
        <v>19030.04</v>
      </c>
      <c r="J444" s="1">
        <v>1055.28</v>
      </c>
      <c r="K444" s="1">
        <v>1449.09</v>
      </c>
      <c r="L444" s="1">
        <v>22810</v>
      </c>
      <c r="M444" s="1">
        <v>0</v>
      </c>
      <c r="N444" s="3">
        <f t="shared" si="6"/>
        <v>942151.05000000028</v>
      </c>
    </row>
    <row r="445" spans="1:14" x14ac:dyDescent="0.2">
      <c r="A445" s="4">
        <v>442</v>
      </c>
      <c r="B445" s="2" t="s">
        <v>434</v>
      </c>
      <c r="C445" s="1">
        <v>112825.87</v>
      </c>
      <c r="D445" s="1">
        <v>36096.5</v>
      </c>
      <c r="E445" s="1">
        <v>1648.37</v>
      </c>
      <c r="F445" s="1">
        <f>+'JULIO ORDINARIO'!F445+'2do AJUST. TRIMESTRAL'!C445</f>
        <v>21486.59</v>
      </c>
      <c r="G445" s="1">
        <v>587.34</v>
      </c>
      <c r="H445" s="1">
        <v>1024.01</v>
      </c>
      <c r="I445" s="1">
        <v>1792.46</v>
      </c>
      <c r="J445" s="1">
        <v>232.94</v>
      </c>
      <c r="K445" s="1">
        <v>233.16</v>
      </c>
      <c r="L445" s="1">
        <v>1237</v>
      </c>
      <c r="M445" s="1">
        <v>0</v>
      </c>
      <c r="N445" s="3">
        <f t="shared" si="6"/>
        <v>177164.24</v>
      </c>
    </row>
    <row r="446" spans="1:14" x14ac:dyDescent="0.2">
      <c r="A446" s="4">
        <v>443</v>
      </c>
      <c r="B446" s="2" t="s">
        <v>435</v>
      </c>
      <c r="C446" s="1">
        <v>79497.820000000007</v>
      </c>
      <c r="D446" s="1">
        <v>33861.47</v>
      </c>
      <c r="E446" s="1">
        <v>1159.6400000000001</v>
      </c>
      <c r="F446" s="1">
        <f>+'JULIO ORDINARIO'!F446+'2do AJUST. TRIMESTRAL'!C446</f>
        <v>9432.34</v>
      </c>
      <c r="G446" s="1">
        <v>1008.18</v>
      </c>
      <c r="H446" s="1">
        <v>526.71</v>
      </c>
      <c r="I446" s="1">
        <v>974.79</v>
      </c>
      <c r="J446" s="1">
        <v>219.55</v>
      </c>
      <c r="K446" s="1">
        <v>80.31</v>
      </c>
      <c r="L446" s="1">
        <v>0</v>
      </c>
      <c r="M446" s="1">
        <v>0</v>
      </c>
      <c r="N446" s="3">
        <f t="shared" si="6"/>
        <v>126760.81</v>
      </c>
    </row>
    <row r="447" spans="1:14" x14ac:dyDescent="0.2">
      <c r="A447" s="4">
        <v>444</v>
      </c>
      <c r="B447" s="2" t="s">
        <v>436</v>
      </c>
      <c r="C447" s="1">
        <v>87884.46</v>
      </c>
      <c r="D447" s="1">
        <v>38803.93</v>
      </c>
      <c r="E447" s="1">
        <v>1438.61</v>
      </c>
      <c r="F447" s="1">
        <f>+'JULIO ORDINARIO'!F447+'2do AJUST. TRIMESTRAL'!C447</f>
        <v>8521.84</v>
      </c>
      <c r="G447" s="1">
        <v>1130.22</v>
      </c>
      <c r="H447" s="1">
        <v>516.99</v>
      </c>
      <c r="I447" s="1">
        <v>864.73</v>
      </c>
      <c r="J447" s="1">
        <v>302.94</v>
      </c>
      <c r="K447" s="1">
        <v>56.27</v>
      </c>
      <c r="L447" s="1">
        <v>0</v>
      </c>
      <c r="M447" s="1">
        <v>0</v>
      </c>
      <c r="N447" s="3">
        <f t="shared" si="6"/>
        <v>139519.99000000002</v>
      </c>
    </row>
    <row r="448" spans="1:14" x14ac:dyDescent="0.2">
      <c r="A448" s="4">
        <v>445</v>
      </c>
      <c r="B448" s="2" t="s">
        <v>437</v>
      </c>
      <c r="C448" s="1">
        <v>170601.58</v>
      </c>
      <c r="D448" s="1">
        <v>51739.199999999997</v>
      </c>
      <c r="E448" s="1">
        <v>2572.15</v>
      </c>
      <c r="F448" s="1">
        <f>+'JULIO ORDINARIO'!F448+'2do AJUST. TRIMESTRAL'!C448</f>
        <v>23580.32</v>
      </c>
      <c r="G448" s="1">
        <v>3996.05</v>
      </c>
      <c r="H448" s="1">
        <v>1244.53</v>
      </c>
      <c r="I448" s="1">
        <v>3188.95</v>
      </c>
      <c r="J448" s="1">
        <v>464.9</v>
      </c>
      <c r="K448" s="1">
        <v>219.18</v>
      </c>
      <c r="L448" s="1">
        <v>1148</v>
      </c>
      <c r="M448" s="1">
        <v>0</v>
      </c>
      <c r="N448" s="3">
        <f t="shared" si="6"/>
        <v>258754.85999999996</v>
      </c>
    </row>
    <row r="449" spans="1:14" x14ac:dyDescent="0.2">
      <c r="A449" s="4">
        <v>446</v>
      </c>
      <c r="B449" s="2" t="s">
        <v>438</v>
      </c>
      <c r="C449" s="1">
        <v>444614.47</v>
      </c>
      <c r="D449" s="1">
        <v>248398.17</v>
      </c>
      <c r="E449" s="1">
        <v>5966.93</v>
      </c>
      <c r="F449" s="1">
        <f>+'JULIO ORDINARIO'!F449+'2do AJUST. TRIMESTRAL'!C449</f>
        <v>76821.209999999992</v>
      </c>
      <c r="G449" s="1">
        <v>14213.58</v>
      </c>
      <c r="H449" s="1">
        <v>3779.77</v>
      </c>
      <c r="I449" s="1">
        <v>11574.09</v>
      </c>
      <c r="J449" s="1">
        <v>998.96</v>
      </c>
      <c r="K449" s="1">
        <v>820.21</v>
      </c>
      <c r="L449" s="1">
        <v>0</v>
      </c>
      <c r="M449" s="1">
        <v>0</v>
      </c>
      <c r="N449" s="3">
        <f t="shared" si="6"/>
        <v>807187.3899999999</v>
      </c>
    </row>
    <row r="450" spans="1:14" x14ac:dyDescent="0.2">
      <c r="A450" s="4">
        <v>447</v>
      </c>
      <c r="B450" s="2" t="s">
        <v>439</v>
      </c>
      <c r="C450" s="1">
        <v>1000368.49</v>
      </c>
      <c r="D450" s="1">
        <v>485947.78</v>
      </c>
      <c r="E450" s="1">
        <v>12973.2</v>
      </c>
      <c r="F450" s="1">
        <f>+'JULIO ORDINARIO'!F450+'2do AJUST. TRIMESTRAL'!C450</f>
        <v>192812.05000000002</v>
      </c>
      <c r="G450" s="1">
        <v>40614.32</v>
      </c>
      <c r="H450" s="1">
        <v>9175.91</v>
      </c>
      <c r="I450" s="1">
        <v>31729.08</v>
      </c>
      <c r="J450" s="1">
        <v>1784.85</v>
      </c>
      <c r="K450" s="1">
        <v>2150.29</v>
      </c>
      <c r="L450" s="1">
        <v>0</v>
      </c>
      <c r="M450" s="1">
        <v>0</v>
      </c>
      <c r="N450" s="3">
        <f t="shared" si="6"/>
        <v>1777555.9700000002</v>
      </c>
    </row>
    <row r="451" spans="1:14" x14ac:dyDescent="0.2">
      <c r="A451" s="4">
        <v>448</v>
      </c>
      <c r="B451" s="2" t="s">
        <v>440</v>
      </c>
      <c r="C451" s="1">
        <v>187750.1</v>
      </c>
      <c r="D451" s="1">
        <v>42639.199999999997</v>
      </c>
      <c r="E451" s="1">
        <v>2665.63</v>
      </c>
      <c r="F451" s="1">
        <f>+'JULIO ORDINARIO'!F451+'2do AJUST. TRIMESTRAL'!C451</f>
        <v>29499.61</v>
      </c>
      <c r="G451" s="1">
        <v>5992.8</v>
      </c>
      <c r="H451" s="1">
        <v>1491.35</v>
      </c>
      <c r="I451" s="1">
        <v>4500.71</v>
      </c>
      <c r="J451" s="1">
        <v>439.38</v>
      </c>
      <c r="K451" s="1">
        <v>298.25</v>
      </c>
      <c r="L451" s="1">
        <v>4686</v>
      </c>
      <c r="M451" s="1">
        <v>0</v>
      </c>
      <c r="N451" s="3">
        <f t="shared" si="6"/>
        <v>279963.02999999997</v>
      </c>
    </row>
    <row r="452" spans="1:14" x14ac:dyDescent="0.2">
      <c r="A452" s="4">
        <v>449</v>
      </c>
      <c r="B452" s="2" t="s">
        <v>441</v>
      </c>
      <c r="C452" s="1">
        <v>268681.53999999998</v>
      </c>
      <c r="D452" s="1">
        <v>63909.29</v>
      </c>
      <c r="E452" s="1">
        <v>3776.4</v>
      </c>
      <c r="F452" s="1">
        <f>+'JULIO ORDINARIO'!F452+'2do AJUST. TRIMESTRAL'!C452</f>
        <v>46408.42</v>
      </c>
      <c r="G452" s="1">
        <v>7809.4</v>
      </c>
      <c r="H452" s="1">
        <v>2281.29</v>
      </c>
      <c r="I452" s="1">
        <v>6612.88</v>
      </c>
      <c r="J452" s="1">
        <v>625.66999999999996</v>
      </c>
      <c r="K452" s="1">
        <v>490.26</v>
      </c>
      <c r="L452" s="1">
        <v>3901</v>
      </c>
      <c r="M452" s="1">
        <v>0</v>
      </c>
      <c r="N452" s="3">
        <f t="shared" ref="N452:N515" si="7">SUM(C452:M452)</f>
        <v>404496.14999999997</v>
      </c>
    </row>
    <row r="453" spans="1:14" x14ac:dyDescent="0.2">
      <c r="A453" s="4">
        <v>450</v>
      </c>
      <c r="B453" s="2" t="s">
        <v>442</v>
      </c>
      <c r="C453" s="1">
        <v>831906.68</v>
      </c>
      <c r="D453" s="1">
        <v>85151</v>
      </c>
      <c r="E453" s="1">
        <v>11102.09</v>
      </c>
      <c r="F453" s="1">
        <f>+'JULIO ORDINARIO'!F453+'2do AJUST. TRIMESTRAL'!C453</f>
        <v>150189.68</v>
      </c>
      <c r="G453" s="1">
        <v>34655.22</v>
      </c>
      <c r="H453" s="1">
        <v>7281.48</v>
      </c>
      <c r="I453" s="1">
        <v>24965.26</v>
      </c>
      <c r="J453" s="1">
        <v>1643.43</v>
      </c>
      <c r="K453" s="1">
        <v>1629.47</v>
      </c>
      <c r="L453" s="1">
        <v>0</v>
      </c>
      <c r="M453" s="1">
        <v>0</v>
      </c>
      <c r="N453" s="3">
        <f t="shared" si="7"/>
        <v>1148524.3099999998</v>
      </c>
    </row>
    <row r="454" spans="1:14" x14ac:dyDescent="0.2">
      <c r="A454" s="4">
        <v>451</v>
      </c>
      <c r="B454" s="2" t="s">
        <v>443</v>
      </c>
      <c r="C454" s="1">
        <v>154362.42000000001</v>
      </c>
      <c r="D454" s="1">
        <v>59886.66</v>
      </c>
      <c r="E454" s="1">
        <v>2405</v>
      </c>
      <c r="F454" s="1">
        <f>+'JULIO ORDINARIO'!F454+'2do AJUST. TRIMESTRAL'!C454</f>
        <v>21143.61</v>
      </c>
      <c r="G454" s="1">
        <v>2542.77</v>
      </c>
      <c r="H454" s="1">
        <v>1118.6500000000001</v>
      </c>
      <c r="I454" s="1">
        <v>2319.15</v>
      </c>
      <c r="J454" s="1">
        <v>435.72</v>
      </c>
      <c r="K454" s="1">
        <v>193.18</v>
      </c>
      <c r="L454" s="1">
        <v>2346</v>
      </c>
      <c r="M454" s="1">
        <v>0</v>
      </c>
      <c r="N454" s="3">
        <f t="shared" si="7"/>
        <v>246753.15999999997</v>
      </c>
    </row>
    <row r="455" spans="1:14" x14ac:dyDescent="0.2">
      <c r="A455" s="4">
        <v>452</v>
      </c>
      <c r="B455" s="2" t="s">
        <v>444</v>
      </c>
      <c r="C455" s="1">
        <v>389280.61</v>
      </c>
      <c r="D455" s="1">
        <v>130626.67</v>
      </c>
      <c r="E455" s="1">
        <v>5322.59</v>
      </c>
      <c r="F455" s="1">
        <f>+'JULIO ORDINARIO'!F455+'2do AJUST. TRIMESTRAL'!C455</f>
        <v>59847.19</v>
      </c>
      <c r="G455" s="1">
        <v>10726.51</v>
      </c>
      <c r="H455" s="1">
        <v>3051.86</v>
      </c>
      <c r="I455" s="1">
        <v>8529.25</v>
      </c>
      <c r="J455" s="1">
        <v>917.64</v>
      </c>
      <c r="K455" s="1">
        <v>605.44000000000005</v>
      </c>
      <c r="L455" s="1">
        <v>0</v>
      </c>
      <c r="M455" s="1">
        <v>0</v>
      </c>
      <c r="N455" s="3">
        <f t="shared" si="7"/>
        <v>608907.76</v>
      </c>
    </row>
    <row r="456" spans="1:14" x14ac:dyDescent="0.2">
      <c r="A456" s="4">
        <v>453</v>
      </c>
      <c r="B456" s="2" t="s">
        <v>445</v>
      </c>
      <c r="C456" s="1">
        <v>369633.34</v>
      </c>
      <c r="D456" s="1">
        <v>85157.31</v>
      </c>
      <c r="E456" s="1">
        <v>4764.34</v>
      </c>
      <c r="F456" s="1">
        <f>+'JULIO ORDINARIO'!F456+'2do AJUST. TRIMESTRAL'!C456</f>
        <v>83721.459999999992</v>
      </c>
      <c r="G456" s="1">
        <v>9283</v>
      </c>
      <c r="H456" s="1">
        <v>3814.2</v>
      </c>
      <c r="I456" s="1">
        <v>10471.41</v>
      </c>
      <c r="J456" s="1">
        <v>509.04</v>
      </c>
      <c r="K456" s="1">
        <v>978.79</v>
      </c>
      <c r="L456" s="1">
        <v>0</v>
      </c>
      <c r="M456" s="1">
        <v>0</v>
      </c>
      <c r="N456" s="3">
        <f t="shared" si="7"/>
        <v>568332.89000000013</v>
      </c>
    </row>
    <row r="457" spans="1:14" x14ac:dyDescent="0.2">
      <c r="A457" s="4">
        <v>454</v>
      </c>
      <c r="B457" s="2" t="s">
        <v>446</v>
      </c>
      <c r="C457" s="1">
        <v>246095.34</v>
      </c>
      <c r="D457" s="1">
        <v>46487.6</v>
      </c>
      <c r="E457" s="1">
        <v>3483.67</v>
      </c>
      <c r="F457" s="1">
        <f>+'JULIO ORDINARIO'!F457+'2do AJUST. TRIMESTRAL'!C457</f>
        <v>40331.58</v>
      </c>
      <c r="G457" s="1">
        <v>8530.7199999999993</v>
      </c>
      <c r="H457" s="1">
        <v>2013.17</v>
      </c>
      <c r="I457" s="1">
        <v>6392.92</v>
      </c>
      <c r="J457" s="1">
        <v>576.36</v>
      </c>
      <c r="K457" s="1">
        <v>416</v>
      </c>
      <c r="L457" s="1">
        <v>0</v>
      </c>
      <c r="M457" s="1">
        <v>0</v>
      </c>
      <c r="N457" s="3">
        <f t="shared" si="7"/>
        <v>354327.35999999993</v>
      </c>
    </row>
    <row r="458" spans="1:14" x14ac:dyDescent="0.2">
      <c r="A458" s="4">
        <v>455</v>
      </c>
      <c r="B458" s="2" t="s">
        <v>447</v>
      </c>
      <c r="C458" s="1">
        <v>239447.33</v>
      </c>
      <c r="D458" s="1">
        <v>102583.2</v>
      </c>
      <c r="E458" s="1">
        <v>3296.13</v>
      </c>
      <c r="F458" s="1">
        <f>+'JULIO ORDINARIO'!F458+'2do AJUST. TRIMESTRAL'!C458</f>
        <v>37665.33</v>
      </c>
      <c r="G458" s="1">
        <v>6977.61</v>
      </c>
      <c r="H458" s="1">
        <v>1906.5</v>
      </c>
      <c r="I458" s="1">
        <v>5514.91</v>
      </c>
      <c r="J458" s="1">
        <v>565.79999999999995</v>
      </c>
      <c r="K458" s="1">
        <v>384.38</v>
      </c>
      <c r="L458" s="1">
        <v>0</v>
      </c>
      <c r="M458" s="1">
        <v>0</v>
      </c>
      <c r="N458" s="3">
        <f t="shared" si="7"/>
        <v>398341.18999999994</v>
      </c>
    </row>
    <row r="459" spans="1:14" x14ac:dyDescent="0.2">
      <c r="A459" s="4">
        <v>456</v>
      </c>
      <c r="B459" s="2" t="s">
        <v>448</v>
      </c>
      <c r="C459" s="1">
        <v>161655.01</v>
      </c>
      <c r="D459" s="1">
        <v>111712.44</v>
      </c>
      <c r="E459" s="1">
        <v>2288.75</v>
      </c>
      <c r="F459" s="1">
        <f>+'JULIO ORDINARIO'!F459+'2do AJUST. TRIMESTRAL'!C459</f>
        <v>25220.47</v>
      </c>
      <c r="G459" s="1">
        <v>3951.12</v>
      </c>
      <c r="H459" s="1">
        <v>1279.1099999999999</v>
      </c>
      <c r="I459" s="1">
        <v>3388.66</v>
      </c>
      <c r="J459" s="1">
        <v>390.33</v>
      </c>
      <c r="K459" s="1">
        <v>254.5</v>
      </c>
      <c r="L459" s="1">
        <v>0</v>
      </c>
      <c r="M459" s="1">
        <v>0</v>
      </c>
      <c r="N459" s="3">
        <f t="shared" si="7"/>
        <v>310140.39</v>
      </c>
    </row>
    <row r="460" spans="1:14" x14ac:dyDescent="0.2">
      <c r="A460" s="4">
        <v>457</v>
      </c>
      <c r="B460" s="2" t="s">
        <v>449</v>
      </c>
      <c r="C460" s="1">
        <v>303497.84999999998</v>
      </c>
      <c r="D460" s="1">
        <v>56750.400000000001</v>
      </c>
      <c r="E460" s="1">
        <v>4334.9799999999996</v>
      </c>
      <c r="F460" s="1">
        <f>+'JULIO ORDINARIO'!F460+'2do AJUST. TRIMESTRAL'!C460</f>
        <v>52270.05</v>
      </c>
      <c r="G460" s="1">
        <v>7951.94</v>
      </c>
      <c r="H460" s="1">
        <v>2571.89</v>
      </c>
      <c r="I460" s="1">
        <v>7058.19</v>
      </c>
      <c r="J460" s="1">
        <v>738.9</v>
      </c>
      <c r="K460" s="1">
        <v>549.76</v>
      </c>
      <c r="L460" s="1">
        <v>0</v>
      </c>
      <c r="M460" s="1">
        <v>0</v>
      </c>
      <c r="N460" s="3">
        <f t="shared" si="7"/>
        <v>435723.96</v>
      </c>
    </row>
    <row r="461" spans="1:14" x14ac:dyDescent="0.2">
      <c r="A461" s="4">
        <v>458</v>
      </c>
      <c r="B461" s="2" t="s">
        <v>450</v>
      </c>
      <c r="C461" s="1">
        <v>174194.89</v>
      </c>
      <c r="D461" s="1">
        <v>70040.31</v>
      </c>
      <c r="E461" s="1">
        <v>2274.2199999999998</v>
      </c>
      <c r="F461" s="1">
        <f>+'JULIO ORDINARIO'!F461+'2do AJUST. TRIMESTRAL'!C461</f>
        <v>19592.13</v>
      </c>
      <c r="G461" s="1">
        <v>2706.93</v>
      </c>
      <c r="H461" s="1">
        <v>1118.8599999999999</v>
      </c>
      <c r="I461" s="1">
        <v>2293.5</v>
      </c>
      <c r="J461" s="1">
        <v>422.94</v>
      </c>
      <c r="K461" s="1">
        <v>167.76</v>
      </c>
      <c r="L461" s="1">
        <v>14208</v>
      </c>
      <c r="M461" s="1">
        <v>0</v>
      </c>
      <c r="N461" s="3">
        <f t="shared" si="7"/>
        <v>287019.53999999998</v>
      </c>
    </row>
    <row r="462" spans="1:14" x14ac:dyDescent="0.2">
      <c r="A462" s="4">
        <v>459</v>
      </c>
      <c r="B462" s="2" t="s">
        <v>451</v>
      </c>
      <c r="C462" s="1">
        <v>385907.67</v>
      </c>
      <c r="D462" s="1">
        <v>162281.42000000001</v>
      </c>
      <c r="E462" s="1">
        <v>5139.92</v>
      </c>
      <c r="F462" s="1">
        <f>+'JULIO ORDINARIO'!F462+'2do AJUST. TRIMESTRAL'!C462</f>
        <v>65125.41</v>
      </c>
      <c r="G462" s="1">
        <v>11431.52</v>
      </c>
      <c r="H462" s="1">
        <v>3224.09</v>
      </c>
      <c r="I462" s="1">
        <v>9551.07</v>
      </c>
      <c r="J462" s="1">
        <v>818.78</v>
      </c>
      <c r="K462" s="1">
        <v>689.46</v>
      </c>
      <c r="L462" s="1">
        <v>0</v>
      </c>
      <c r="M462" s="1">
        <v>0</v>
      </c>
      <c r="N462" s="3">
        <f t="shared" si="7"/>
        <v>644169.34</v>
      </c>
    </row>
    <row r="463" spans="1:14" x14ac:dyDescent="0.2">
      <c r="A463" s="4">
        <v>460</v>
      </c>
      <c r="B463" s="2" t="s">
        <v>452</v>
      </c>
      <c r="C463" s="1">
        <v>405346.9</v>
      </c>
      <c r="D463" s="1">
        <v>135782.46</v>
      </c>
      <c r="E463" s="1">
        <v>5666.66</v>
      </c>
      <c r="F463" s="1">
        <f>+'JULIO ORDINARIO'!F463+'2do AJUST. TRIMESTRAL'!C463</f>
        <v>68106.14</v>
      </c>
      <c r="G463" s="1">
        <v>12628.93</v>
      </c>
      <c r="H463" s="1">
        <v>3372.7</v>
      </c>
      <c r="I463" s="1">
        <v>10073.16</v>
      </c>
      <c r="J463" s="1">
        <v>907.89</v>
      </c>
      <c r="K463" s="1">
        <v>711.8</v>
      </c>
      <c r="L463" s="1">
        <v>0</v>
      </c>
      <c r="M463" s="1">
        <v>0</v>
      </c>
      <c r="N463" s="3">
        <f t="shared" si="7"/>
        <v>642596.64000000013</v>
      </c>
    </row>
    <row r="464" spans="1:14" x14ac:dyDescent="0.2">
      <c r="A464" s="4">
        <v>461</v>
      </c>
      <c r="B464" s="2" t="s">
        <v>453</v>
      </c>
      <c r="C464" s="1">
        <v>101692.66</v>
      </c>
      <c r="D464" s="1">
        <v>47851.76</v>
      </c>
      <c r="E464" s="1">
        <v>1572.05</v>
      </c>
      <c r="F464" s="1">
        <f>+'JULIO ORDINARIO'!F464+'2do AJUST. TRIMESTRAL'!C464</f>
        <v>9708.42</v>
      </c>
      <c r="G464" s="1">
        <v>1268.6600000000001</v>
      </c>
      <c r="H464" s="1">
        <v>592.76</v>
      </c>
      <c r="I464" s="1">
        <v>972.78</v>
      </c>
      <c r="J464" s="1">
        <v>326.11</v>
      </c>
      <c r="K464" s="1">
        <v>65.5</v>
      </c>
      <c r="L464" s="1">
        <v>4223</v>
      </c>
      <c r="M464" s="1">
        <v>0</v>
      </c>
      <c r="N464" s="3">
        <f t="shared" si="7"/>
        <v>168273.7</v>
      </c>
    </row>
    <row r="465" spans="1:14" x14ac:dyDescent="0.2">
      <c r="A465" s="4">
        <v>462</v>
      </c>
      <c r="B465" s="2" t="s">
        <v>454</v>
      </c>
      <c r="C465" s="1">
        <v>345564.99</v>
      </c>
      <c r="D465" s="1">
        <v>108314.38</v>
      </c>
      <c r="E465" s="1">
        <v>4608.99</v>
      </c>
      <c r="F465" s="1">
        <f>+'JULIO ORDINARIO'!F465+'2do AJUST. TRIMESTRAL'!C465</f>
        <v>52918.59</v>
      </c>
      <c r="G465" s="1">
        <v>10748.55</v>
      </c>
      <c r="H465" s="1">
        <v>2705.12</v>
      </c>
      <c r="I465" s="1">
        <v>8269.7999999999993</v>
      </c>
      <c r="J465" s="1">
        <v>818.63</v>
      </c>
      <c r="K465" s="1">
        <v>538.13</v>
      </c>
      <c r="L465" s="1">
        <v>63368</v>
      </c>
      <c r="M465" s="1">
        <v>0</v>
      </c>
      <c r="N465" s="3">
        <f t="shared" si="7"/>
        <v>597855.18000000005</v>
      </c>
    </row>
    <row r="466" spans="1:14" x14ac:dyDescent="0.2">
      <c r="A466" s="4">
        <v>463</v>
      </c>
      <c r="B466" s="2" t="s">
        <v>579</v>
      </c>
      <c r="C466" s="1">
        <v>97277.92</v>
      </c>
      <c r="D466" s="1">
        <v>41033.4</v>
      </c>
      <c r="E466" s="1">
        <v>1534.05</v>
      </c>
      <c r="F466" s="1">
        <f>+'JULIO ORDINARIO'!F466+'2do AJUST. TRIMESTRAL'!C466</f>
        <v>11897.470000000001</v>
      </c>
      <c r="G466" s="1">
        <v>1238.06</v>
      </c>
      <c r="H466" s="1">
        <v>656.56</v>
      </c>
      <c r="I466" s="1">
        <v>1199.73</v>
      </c>
      <c r="J466" s="1">
        <v>298.64</v>
      </c>
      <c r="K466" s="1">
        <v>100.27</v>
      </c>
      <c r="L466" s="1">
        <v>2882</v>
      </c>
      <c r="M466" s="1">
        <v>0</v>
      </c>
      <c r="N466" s="3">
        <f t="shared" si="7"/>
        <v>158118.1</v>
      </c>
    </row>
    <row r="467" spans="1:14" x14ac:dyDescent="0.2">
      <c r="A467" s="4">
        <v>464</v>
      </c>
      <c r="B467" s="2" t="s">
        <v>455</v>
      </c>
      <c r="C467" s="1">
        <v>98076.4</v>
      </c>
      <c r="D467" s="1">
        <v>39677.74</v>
      </c>
      <c r="E467" s="1">
        <v>1553.24</v>
      </c>
      <c r="F467" s="1">
        <f>+'JULIO ORDINARIO'!F467+'2do AJUST. TRIMESTRAL'!C467</f>
        <v>13627.37</v>
      </c>
      <c r="G467" s="1">
        <v>804.43</v>
      </c>
      <c r="H467" s="1">
        <v>717.39</v>
      </c>
      <c r="I467" s="1">
        <v>1172.8900000000001</v>
      </c>
      <c r="J467" s="1">
        <v>283.99</v>
      </c>
      <c r="K467" s="1">
        <v>124.9</v>
      </c>
      <c r="L467" s="1">
        <v>0</v>
      </c>
      <c r="M467" s="1">
        <v>0</v>
      </c>
      <c r="N467" s="3">
        <f t="shared" si="7"/>
        <v>156038.34999999998</v>
      </c>
    </row>
    <row r="468" spans="1:14" x14ac:dyDescent="0.2">
      <c r="A468" s="4">
        <v>465</v>
      </c>
      <c r="B468" s="2" t="s">
        <v>456</v>
      </c>
      <c r="C468" s="1">
        <v>174106.67</v>
      </c>
      <c r="D468" s="1">
        <v>44614.2</v>
      </c>
      <c r="E468" s="1">
        <v>2513.46</v>
      </c>
      <c r="F468" s="1">
        <f>+'JULIO ORDINARIO'!F468+'2do AJUST. TRIMESTRAL'!C468</f>
        <v>30087.550000000003</v>
      </c>
      <c r="G468" s="1">
        <v>3923.83</v>
      </c>
      <c r="H468" s="1">
        <v>1476.3</v>
      </c>
      <c r="I468" s="1">
        <v>3759.24</v>
      </c>
      <c r="J468" s="1">
        <v>392.04</v>
      </c>
      <c r="K468" s="1">
        <v>315.60000000000002</v>
      </c>
      <c r="L468" s="1">
        <v>0</v>
      </c>
      <c r="M468" s="1">
        <v>0</v>
      </c>
      <c r="N468" s="3">
        <f t="shared" si="7"/>
        <v>261188.88999999998</v>
      </c>
    </row>
    <row r="469" spans="1:14" x14ac:dyDescent="0.2">
      <c r="A469" s="4">
        <v>466</v>
      </c>
      <c r="B469" s="2" t="s">
        <v>580</v>
      </c>
      <c r="C469" s="1">
        <v>810031.85</v>
      </c>
      <c r="D469" s="1">
        <v>82703.199999999997</v>
      </c>
      <c r="E469" s="1">
        <v>10722.14</v>
      </c>
      <c r="F469" s="1">
        <f>+'JULIO ORDINARIO'!F469+'2do AJUST. TRIMESTRAL'!C469</f>
        <v>148591.46</v>
      </c>
      <c r="G469" s="1">
        <v>34817.35</v>
      </c>
      <c r="H469" s="1">
        <v>7170.57</v>
      </c>
      <c r="I469" s="1">
        <v>24953.24</v>
      </c>
      <c r="J469" s="1">
        <v>1554.23</v>
      </c>
      <c r="K469" s="1">
        <v>1623.75</v>
      </c>
      <c r="L469" s="1">
        <v>0</v>
      </c>
      <c r="M469" s="1">
        <v>0</v>
      </c>
      <c r="N469" s="3">
        <f t="shared" si="7"/>
        <v>1122167.79</v>
      </c>
    </row>
    <row r="470" spans="1:14" x14ac:dyDescent="0.2">
      <c r="A470" s="4">
        <v>467</v>
      </c>
      <c r="B470" s="2" t="s">
        <v>457</v>
      </c>
      <c r="C470" s="1">
        <v>1204208.48</v>
      </c>
      <c r="D470" s="1">
        <v>1801970.32</v>
      </c>
      <c r="E470" s="1">
        <v>15313.13</v>
      </c>
      <c r="F470" s="1">
        <f>+'JULIO ORDINARIO'!F470+'2do AJUST. TRIMESTRAL'!C470</f>
        <v>225202.18</v>
      </c>
      <c r="G470" s="1">
        <v>45130.17</v>
      </c>
      <c r="H470" s="1">
        <v>10809.54</v>
      </c>
      <c r="I470" s="1">
        <v>36067.71</v>
      </c>
      <c r="J470" s="1">
        <v>2113.0300000000002</v>
      </c>
      <c r="K470" s="1">
        <v>2495.21</v>
      </c>
      <c r="L470" s="1">
        <v>0</v>
      </c>
      <c r="M470" s="1">
        <v>0</v>
      </c>
      <c r="N470" s="3">
        <f t="shared" si="7"/>
        <v>3343309.7699999996</v>
      </c>
    </row>
    <row r="471" spans="1:14" x14ac:dyDescent="0.2">
      <c r="A471" s="4">
        <v>468</v>
      </c>
      <c r="B471" s="2" t="s">
        <v>458</v>
      </c>
      <c r="C471" s="1">
        <v>882646.18</v>
      </c>
      <c r="D471" s="1">
        <v>251977.88</v>
      </c>
      <c r="E471" s="1">
        <v>11791.97</v>
      </c>
      <c r="F471" s="1">
        <f>+'JULIO ORDINARIO'!F471+'2do AJUST. TRIMESTRAL'!C471</f>
        <v>157737.85999999999</v>
      </c>
      <c r="G471" s="1">
        <v>34126.83</v>
      </c>
      <c r="H471" s="1">
        <v>7671.52</v>
      </c>
      <c r="I471" s="1">
        <v>25814.76</v>
      </c>
      <c r="J471" s="1">
        <v>1777.26</v>
      </c>
      <c r="K471" s="1">
        <v>1704.95</v>
      </c>
      <c r="L471" s="1">
        <v>0</v>
      </c>
      <c r="M471" s="1">
        <v>23130.51</v>
      </c>
      <c r="N471" s="3">
        <f t="shared" si="7"/>
        <v>1398379.7200000002</v>
      </c>
    </row>
    <row r="472" spans="1:14" x14ac:dyDescent="0.2">
      <c r="A472" s="4">
        <v>469</v>
      </c>
      <c r="B472" s="2" t="s">
        <v>459</v>
      </c>
      <c r="C472" s="1">
        <v>2616864.0499999998</v>
      </c>
      <c r="D472" s="1">
        <v>955262.42</v>
      </c>
      <c r="E472" s="1">
        <v>33429.78</v>
      </c>
      <c r="F472" s="1">
        <f>+'JULIO ORDINARIO'!F472+'2do AJUST. TRIMESTRAL'!C472</f>
        <v>515160.95</v>
      </c>
      <c r="G472" s="1">
        <v>83874.009999999995</v>
      </c>
      <c r="H472" s="1">
        <v>24362.07</v>
      </c>
      <c r="I472" s="1">
        <v>73857.960000000006</v>
      </c>
      <c r="J472" s="1">
        <v>4285.12</v>
      </c>
      <c r="K472" s="1">
        <v>5796.18</v>
      </c>
      <c r="L472" s="1">
        <v>122891</v>
      </c>
      <c r="M472" s="1">
        <v>0</v>
      </c>
      <c r="N472" s="3">
        <f t="shared" si="7"/>
        <v>4435783.54</v>
      </c>
    </row>
    <row r="473" spans="1:14" x14ac:dyDescent="0.2">
      <c r="A473" s="4">
        <v>470</v>
      </c>
      <c r="B473" s="2" t="s">
        <v>460</v>
      </c>
      <c r="C473" s="1">
        <v>358285.27</v>
      </c>
      <c r="D473" s="1">
        <v>53250</v>
      </c>
      <c r="E473" s="1">
        <v>4899.95</v>
      </c>
      <c r="F473" s="1">
        <f>+'JULIO ORDINARIO'!F473+'2do AJUST. TRIMESTRAL'!C473</f>
        <v>62775.479999999996</v>
      </c>
      <c r="G473" s="1">
        <v>10508.12</v>
      </c>
      <c r="H473" s="1">
        <v>3069.75</v>
      </c>
      <c r="I473" s="1">
        <v>8927.64</v>
      </c>
      <c r="J473" s="1">
        <v>746.04</v>
      </c>
      <c r="K473" s="1">
        <v>670.14</v>
      </c>
      <c r="L473" s="1">
        <v>14287</v>
      </c>
      <c r="M473" s="1">
        <v>0</v>
      </c>
      <c r="N473" s="3">
        <f t="shared" si="7"/>
        <v>517419.39</v>
      </c>
    </row>
    <row r="474" spans="1:14" x14ac:dyDescent="0.2">
      <c r="A474" s="4">
        <v>471</v>
      </c>
      <c r="B474" s="2" t="s">
        <v>461</v>
      </c>
      <c r="C474" s="1">
        <v>103223.35</v>
      </c>
      <c r="D474" s="1">
        <v>60847.43</v>
      </c>
      <c r="E474" s="1">
        <v>1732.57</v>
      </c>
      <c r="F474" s="1">
        <f>+'JULIO ORDINARIO'!F474+'2do AJUST. TRIMESTRAL'!C474</f>
        <v>10455.16</v>
      </c>
      <c r="G474" s="1">
        <v>1010.51</v>
      </c>
      <c r="H474" s="1">
        <v>621.66</v>
      </c>
      <c r="I474" s="1">
        <v>913.04</v>
      </c>
      <c r="J474" s="1">
        <v>360.73</v>
      </c>
      <c r="K474" s="1">
        <v>71.400000000000006</v>
      </c>
      <c r="L474" s="1">
        <v>5238</v>
      </c>
      <c r="M474" s="1">
        <v>0</v>
      </c>
      <c r="N474" s="3">
        <f t="shared" si="7"/>
        <v>184473.85000000003</v>
      </c>
    </row>
    <row r="475" spans="1:14" x14ac:dyDescent="0.2">
      <c r="A475" s="4">
        <v>472</v>
      </c>
      <c r="B475" s="2" t="s">
        <v>462</v>
      </c>
      <c r="C475" s="1">
        <v>487842.85</v>
      </c>
      <c r="D475" s="1">
        <v>267827.68</v>
      </c>
      <c r="E475" s="1">
        <v>7711.49</v>
      </c>
      <c r="F475" s="1">
        <f>+'JULIO ORDINARIO'!F475+'2do AJUST. TRIMESTRAL'!C475</f>
        <v>63904.72</v>
      </c>
      <c r="G475" s="1">
        <v>7838.12</v>
      </c>
      <c r="H475" s="1">
        <v>3435.67</v>
      </c>
      <c r="I475" s="1">
        <v>7171.48</v>
      </c>
      <c r="J475" s="1">
        <v>1450.41</v>
      </c>
      <c r="K475" s="1">
        <v>564.63</v>
      </c>
      <c r="L475" s="1">
        <v>43320</v>
      </c>
      <c r="M475" s="1">
        <v>0</v>
      </c>
      <c r="N475" s="3">
        <f t="shared" si="7"/>
        <v>891067.05</v>
      </c>
    </row>
    <row r="476" spans="1:14" x14ac:dyDescent="0.2">
      <c r="A476" s="4">
        <v>473</v>
      </c>
      <c r="B476" s="2" t="s">
        <v>463</v>
      </c>
      <c r="C476" s="1">
        <v>143564.89000000001</v>
      </c>
      <c r="D476" s="1">
        <v>82567.399999999994</v>
      </c>
      <c r="E476" s="1">
        <v>2172.56</v>
      </c>
      <c r="F476" s="1">
        <f>+'JULIO ORDINARIO'!F476+'2do AJUST. TRIMESTRAL'!C476</f>
        <v>18988.47</v>
      </c>
      <c r="G476" s="1">
        <v>3018.33</v>
      </c>
      <c r="H476" s="1">
        <v>1018.6</v>
      </c>
      <c r="I476" s="1">
        <v>2457.2600000000002</v>
      </c>
      <c r="J476" s="1">
        <v>408.42</v>
      </c>
      <c r="K476" s="1">
        <v>171.73</v>
      </c>
      <c r="L476" s="1">
        <v>0</v>
      </c>
      <c r="M476" s="1">
        <v>0</v>
      </c>
      <c r="N476" s="3">
        <f t="shared" si="7"/>
        <v>254367.66000000003</v>
      </c>
    </row>
    <row r="477" spans="1:14" x14ac:dyDescent="0.2">
      <c r="A477" s="4">
        <v>474</v>
      </c>
      <c r="B477" s="2" t="s">
        <v>464</v>
      </c>
      <c r="C477" s="1">
        <v>246745.54</v>
      </c>
      <c r="D477" s="1">
        <v>114152.14</v>
      </c>
      <c r="E477" s="1">
        <v>3439.59</v>
      </c>
      <c r="F477" s="1">
        <f>+'JULIO ORDINARIO'!F477+'2do AJUST. TRIMESTRAL'!C477</f>
        <v>41858.1</v>
      </c>
      <c r="G477" s="1">
        <v>8145.9</v>
      </c>
      <c r="H477" s="1">
        <v>2066.44</v>
      </c>
      <c r="I477" s="1">
        <v>6428.08</v>
      </c>
      <c r="J477" s="1">
        <v>543.98</v>
      </c>
      <c r="K477" s="1">
        <v>439.43</v>
      </c>
      <c r="L477" s="1">
        <v>0</v>
      </c>
      <c r="M477" s="1">
        <v>0</v>
      </c>
      <c r="N477" s="3">
        <f t="shared" si="7"/>
        <v>423819.2</v>
      </c>
    </row>
    <row r="478" spans="1:14" x14ac:dyDescent="0.2">
      <c r="A478" s="4">
        <v>475</v>
      </c>
      <c r="B478" s="2" t="s">
        <v>465</v>
      </c>
      <c r="C478" s="1">
        <v>883123.76</v>
      </c>
      <c r="D478" s="1">
        <v>480110.94</v>
      </c>
      <c r="E478" s="1">
        <v>11831.29</v>
      </c>
      <c r="F478" s="1">
        <f>+'JULIO ORDINARIO'!F478+'2do AJUST. TRIMESTRAL'!C478</f>
        <v>157691.53</v>
      </c>
      <c r="G478" s="1">
        <v>24236.9</v>
      </c>
      <c r="H478" s="1">
        <v>7669.56</v>
      </c>
      <c r="I478" s="1">
        <v>21667.48</v>
      </c>
      <c r="J478" s="1">
        <v>1770.58</v>
      </c>
      <c r="K478" s="1">
        <v>1702.76</v>
      </c>
      <c r="L478" s="1">
        <v>0</v>
      </c>
      <c r="M478" s="1">
        <v>0</v>
      </c>
      <c r="N478" s="3">
        <f t="shared" si="7"/>
        <v>1589804.8</v>
      </c>
    </row>
    <row r="479" spans="1:14" x14ac:dyDescent="0.2">
      <c r="A479" s="4">
        <v>476</v>
      </c>
      <c r="B479" s="2" t="s">
        <v>466</v>
      </c>
      <c r="C479" s="1">
        <v>85683.31</v>
      </c>
      <c r="D479" s="1">
        <v>41882.06</v>
      </c>
      <c r="E479" s="1">
        <v>1386.51</v>
      </c>
      <c r="F479" s="1">
        <f>+'JULIO ORDINARIO'!F479+'2do AJUST. TRIMESTRAL'!C479</f>
        <v>10848.93</v>
      </c>
      <c r="G479" s="1">
        <v>989.63</v>
      </c>
      <c r="H479" s="1">
        <v>590.75</v>
      </c>
      <c r="I479" s="1">
        <v>1043.3699999999999</v>
      </c>
      <c r="J479" s="1">
        <v>267.95</v>
      </c>
      <c r="K479" s="1">
        <v>92.75</v>
      </c>
      <c r="L479" s="1">
        <v>652</v>
      </c>
      <c r="M479" s="1">
        <v>0</v>
      </c>
      <c r="N479" s="3">
        <f t="shared" si="7"/>
        <v>143437.26</v>
      </c>
    </row>
    <row r="480" spans="1:14" x14ac:dyDescent="0.2">
      <c r="A480" s="4">
        <v>477</v>
      </c>
      <c r="B480" s="2" t="s">
        <v>467</v>
      </c>
      <c r="C480" s="1">
        <v>163304.43</v>
      </c>
      <c r="D480" s="1">
        <v>65171.74</v>
      </c>
      <c r="E480" s="1">
        <v>2466.69</v>
      </c>
      <c r="F480" s="1">
        <f>+'JULIO ORDINARIO'!F480+'2do AJUST. TRIMESTRAL'!C480</f>
        <v>21084.95</v>
      </c>
      <c r="G480" s="1">
        <v>3171.91</v>
      </c>
      <c r="H480" s="1">
        <v>1140.18</v>
      </c>
      <c r="I480" s="1">
        <v>2600.0700000000002</v>
      </c>
      <c r="J480" s="1">
        <v>461.42</v>
      </c>
      <c r="K480" s="1">
        <v>187.79</v>
      </c>
      <c r="L480" s="1">
        <v>0</v>
      </c>
      <c r="M480" s="1">
        <v>0</v>
      </c>
      <c r="N480" s="3">
        <f t="shared" si="7"/>
        <v>259589.18000000002</v>
      </c>
    </row>
    <row r="481" spans="1:14" x14ac:dyDescent="0.2">
      <c r="A481" s="4">
        <v>478</v>
      </c>
      <c r="B481" s="2" t="s">
        <v>468</v>
      </c>
      <c r="C481" s="1">
        <v>162299.18</v>
      </c>
      <c r="D481" s="1">
        <v>38240.199999999997</v>
      </c>
      <c r="E481" s="1">
        <v>2441.23</v>
      </c>
      <c r="F481" s="1">
        <f>+'JULIO ORDINARIO'!F481+'2do AJUST. TRIMESTRAL'!C481</f>
        <v>21247.99</v>
      </c>
      <c r="G481" s="1">
        <v>3772.77</v>
      </c>
      <c r="H481" s="1">
        <v>1143.8699999999999</v>
      </c>
      <c r="I481" s="1">
        <v>2902.73</v>
      </c>
      <c r="J481" s="1">
        <v>458.49</v>
      </c>
      <c r="K481" s="1">
        <v>191.32</v>
      </c>
      <c r="L481" s="1">
        <v>11066</v>
      </c>
      <c r="M481" s="1">
        <v>0</v>
      </c>
      <c r="N481" s="3">
        <f t="shared" si="7"/>
        <v>243763.78</v>
      </c>
    </row>
    <row r="482" spans="1:14" x14ac:dyDescent="0.2">
      <c r="A482" s="4">
        <v>479</v>
      </c>
      <c r="B482" s="2" t="s">
        <v>469</v>
      </c>
      <c r="C482" s="1">
        <v>62424.49</v>
      </c>
      <c r="D482" s="1">
        <v>35433.17</v>
      </c>
      <c r="E482" s="1">
        <v>1075.0899999999999</v>
      </c>
      <c r="F482" s="1">
        <f>+'JULIO ORDINARIO'!F482+'2do AJUST. TRIMESTRAL'!C482</f>
        <v>5198.3600000000006</v>
      </c>
      <c r="G482" s="1">
        <v>409.94</v>
      </c>
      <c r="H482" s="1">
        <v>338.01</v>
      </c>
      <c r="I482" s="1">
        <v>349.57</v>
      </c>
      <c r="J482" s="1">
        <v>242.69</v>
      </c>
      <c r="K482" s="1">
        <v>25.94</v>
      </c>
      <c r="L482" s="1">
        <v>1742</v>
      </c>
      <c r="M482" s="1">
        <v>0</v>
      </c>
      <c r="N482" s="3">
        <f t="shared" si="7"/>
        <v>107239.26000000001</v>
      </c>
    </row>
    <row r="483" spans="1:14" x14ac:dyDescent="0.2">
      <c r="A483" s="4">
        <v>480</v>
      </c>
      <c r="B483" s="2" t="s">
        <v>470</v>
      </c>
      <c r="C483" s="1">
        <v>157843.65</v>
      </c>
      <c r="D483" s="1">
        <v>62064.83</v>
      </c>
      <c r="E483" s="1">
        <v>2340.61</v>
      </c>
      <c r="F483" s="1">
        <f>+'JULIO ORDINARIO'!F483+'2do AJUST. TRIMESTRAL'!C483</f>
        <v>22789.39</v>
      </c>
      <c r="G483" s="1">
        <v>3286.16</v>
      </c>
      <c r="H483" s="1">
        <v>1184.6300000000001</v>
      </c>
      <c r="I483" s="1">
        <v>2825.11</v>
      </c>
      <c r="J483" s="1">
        <v>409.72</v>
      </c>
      <c r="K483" s="1">
        <v>218.22</v>
      </c>
      <c r="L483" s="1">
        <v>11628</v>
      </c>
      <c r="M483" s="1">
        <v>0</v>
      </c>
      <c r="N483" s="3">
        <f t="shared" si="7"/>
        <v>264590.31999999995</v>
      </c>
    </row>
    <row r="484" spans="1:14" x14ac:dyDescent="0.2">
      <c r="A484" s="4">
        <v>481</v>
      </c>
      <c r="B484" s="2" t="s">
        <v>471</v>
      </c>
      <c r="C484" s="1">
        <v>232433.97</v>
      </c>
      <c r="D484" s="1">
        <v>58146.13</v>
      </c>
      <c r="E484" s="1">
        <v>3201.43</v>
      </c>
      <c r="F484" s="1">
        <f>+'JULIO ORDINARIO'!F484+'2do AJUST. TRIMESTRAL'!C484</f>
        <v>40635.4</v>
      </c>
      <c r="G484" s="1">
        <v>4495.51</v>
      </c>
      <c r="H484" s="1">
        <v>1987.78</v>
      </c>
      <c r="I484" s="1">
        <v>4799.53</v>
      </c>
      <c r="J484" s="1">
        <v>482.8</v>
      </c>
      <c r="K484" s="1">
        <v>432.68</v>
      </c>
      <c r="L484" s="1">
        <v>6922</v>
      </c>
      <c r="M484" s="1">
        <v>0</v>
      </c>
      <c r="N484" s="3">
        <f t="shared" si="7"/>
        <v>353537.23000000004</v>
      </c>
    </row>
    <row r="485" spans="1:14" x14ac:dyDescent="0.2">
      <c r="A485" s="4">
        <v>482</v>
      </c>
      <c r="B485" s="2" t="s">
        <v>472</v>
      </c>
      <c r="C485" s="1">
        <v>5511807.9500000002</v>
      </c>
      <c r="D485" s="1">
        <v>1525341.55</v>
      </c>
      <c r="E485" s="1">
        <v>65719.03</v>
      </c>
      <c r="F485" s="1">
        <f>+'JULIO ORDINARIO'!F485+'2do AJUST. TRIMESTRAL'!C485</f>
        <v>1070374.05</v>
      </c>
      <c r="G485" s="1">
        <v>132102.89000000001</v>
      </c>
      <c r="H485" s="1">
        <v>50810.19</v>
      </c>
      <c r="I485" s="1">
        <v>137201.45000000001</v>
      </c>
      <c r="J485" s="1">
        <v>7657.1</v>
      </c>
      <c r="K485" s="1">
        <v>12121.91</v>
      </c>
      <c r="L485" s="1">
        <v>151004</v>
      </c>
      <c r="M485" s="1">
        <v>0</v>
      </c>
      <c r="N485" s="3">
        <f t="shared" si="7"/>
        <v>8664140.1199999992</v>
      </c>
    </row>
    <row r="486" spans="1:14" x14ac:dyDescent="0.2">
      <c r="A486" s="4">
        <v>483</v>
      </c>
      <c r="B486" s="2" t="s">
        <v>473</v>
      </c>
      <c r="C486" s="1">
        <v>629557.93999999994</v>
      </c>
      <c r="D486" s="1">
        <v>169608.95999999999</v>
      </c>
      <c r="E486" s="1">
        <v>7893.7</v>
      </c>
      <c r="F486" s="1">
        <f>+'JULIO ORDINARIO'!F486+'2do AJUST. TRIMESTRAL'!C486</f>
        <v>115383.54999999999</v>
      </c>
      <c r="G486" s="1">
        <v>25293.32</v>
      </c>
      <c r="H486" s="1">
        <v>5574.28</v>
      </c>
      <c r="I486" s="1">
        <v>19570.669999999998</v>
      </c>
      <c r="J486" s="1">
        <v>1130.76</v>
      </c>
      <c r="K486" s="1">
        <v>1273.5</v>
      </c>
      <c r="L486" s="1">
        <v>0</v>
      </c>
      <c r="M486" s="1">
        <v>0</v>
      </c>
      <c r="N486" s="3">
        <f t="shared" si="7"/>
        <v>975286.67999999993</v>
      </c>
    </row>
    <row r="487" spans="1:14" x14ac:dyDescent="0.2">
      <c r="A487" s="4">
        <v>484</v>
      </c>
      <c r="B487" s="2" t="s">
        <v>474</v>
      </c>
      <c r="C487" s="1">
        <v>403247.68</v>
      </c>
      <c r="D487" s="1">
        <v>159653.16</v>
      </c>
      <c r="E487" s="1">
        <v>5219.25</v>
      </c>
      <c r="F487" s="1">
        <f>+'JULIO ORDINARIO'!F487+'2do AJUST. TRIMESTRAL'!C487</f>
        <v>69858.460000000006</v>
      </c>
      <c r="G487" s="1">
        <v>10602.64</v>
      </c>
      <c r="H487" s="1">
        <v>3430.13</v>
      </c>
      <c r="I487" s="1">
        <v>9527.26</v>
      </c>
      <c r="J487" s="1">
        <v>786.69</v>
      </c>
      <c r="K487" s="1">
        <v>751.2</v>
      </c>
      <c r="L487" s="1">
        <v>0</v>
      </c>
      <c r="M487" s="1">
        <v>0</v>
      </c>
      <c r="N487" s="3">
        <f t="shared" si="7"/>
        <v>663076.46999999986</v>
      </c>
    </row>
    <row r="488" spans="1:14" x14ac:dyDescent="0.2">
      <c r="A488" s="4">
        <v>485</v>
      </c>
      <c r="B488" s="2" t="s">
        <v>475</v>
      </c>
      <c r="C488" s="1">
        <v>251646.2</v>
      </c>
      <c r="D488" s="1">
        <v>82708.399999999994</v>
      </c>
      <c r="E488" s="1">
        <v>3612.58</v>
      </c>
      <c r="F488" s="1">
        <f>+'JULIO ORDINARIO'!F488+'2do AJUST. TRIMESTRAL'!C488</f>
        <v>39017.31</v>
      </c>
      <c r="G488" s="1">
        <v>7617.53</v>
      </c>
      <c r="H488" s="1">
        <v>1981.74</v>
      </c>
      <c r="I488" s="1">
        <v>5795.05</v>
      </c>
      <c r="J488" s="1">
        <v>614.12</v>
      </c>
      <c r="K488" s="1">
        <v>391.04</v>
      </c>
      <c r="L488" s="1">
        <v>0</v>
      </c>
      <c r="M488" s="1">
        <v>0</v>
      </c>
      <c r="N488" s="3">
        <f t="shared" si="7"/>
        <v>393383.97</v>
      </c>
    </row>
    <row r="489" spans="1:14" x14ac:dyDescent="0.2">
      <c r="A489" s="4">
        <v>486</v>
      </c>
      <c r="B489" s="2" t="s">
        <v>581</v>
      </c>
      <c r="C489" s="1">
        <v>201847.21</v>
      </c>
      <c r="D489" s="1">
        <v>236280.82</v>
      </c>
      <c r="E489" s="1">
        <v>2754.24</v>
      </c>
      <c r="F489" s="1">
        <f>+'JULIO ORDINARIO'!F489+'2do AJUST. TRIMESTRAL'!C489</f>
        <v>29498.98</v>
      </c>
      <c r="G489" s="1">
        <v>5686.44</v>
      </c>
      <c r="H489" s="1">
        <v>1528.61</v>
      </c>
      <c r="I489" s="1">
        <v>4403.21</v>
      </c>
      <c r="J489" s="1">
        <v>467.89</v>
      </c>
      <c r="K489" s="1">
        <v>291.24</v>
      </c>
      <c r="L489" s="1">
        <v>0</v>
      </c>
      <c r="M489" s="1">
        <v>0</v>
      </c>
      <c r="N489" s="3">
        <f t="shared" si="7"/>
        <v>482758.64</v>
      </c>
    </row>
    <row r="490" spans="1:14" x14ac:dyDescent="0.2">
      <c r="A490" s="4">
        <v>487</v>
      </c>
      <c r="B490" s="2" t="s">
        <v>476</v>
      </c>
      <c r="C490" s="1">
        <v>296620.52</v>
      </c>
      <c r="D490" s="1">
        <v>103254.73</v>
      </c>
      <c r="E490" s="1">
        <v>3002.19</v>
      </c>
      <c r="F490" s="1">
        <f>+'JULIO ORDINARIO'!F490+'2do AJUST. TRIMESTRAL'!C490</f>
        <v>45700.85</v>
      </c>
      <c r="G490" s="1">
        <v>4637.25</v>
      </c>
      <c r="H490" s="1">
        <v>2384.38</v>
      </c>
      <c r="I490" s="1">
        <v>5299.51</v>
      </c>
      <c r="J490" s="1">
        <v>581.73</v>
      </c>
      <c r="K490" s="1">
        <v>497.99</v>
      </c>
      <c r="L490" s="1">
        <v>0</v>
      </c>
      <c r="M490" s="1">
        <v>0</v>
      </c>
      <c r="N490" s="3">
        <f t="shared" si="7"/>
        <v>461979.14999999997</v>
      </c>
    </row>
    <row r="491" spans="1:14" x14ac:dyDescent="0.2">
      <c r="A491" s="4">
        <v>488</v>
      </c>
      <c r="B491" s="2" t="s">
        <v>477</v>
      </c>
      <c r="C491" s="1">
        <v>73221.259999999995</v>
      </c>
      <c r="D491" s="1">
        <v>40885.94</v>
      </c>
      <c r="E491" s="1">
        <v>1211.8699999999999</v>
      </c>
      <c r="F491" s="1">
        <f>+'JULIO ORDINARIO'!F491+'2do AJUST. TRIMESTRAL'!C491</f>
        <v>7132.67</v>
      </c>
      <c r="G491" s="1">
        <v>304.31</v>
      </c>
      <c r="H491" s="1">
        <v>431.42</v>
      </c>
      <c r="I491" s="1">
        <v>443.02</v>
      </c>
      <c r="J491" s="1">
        <v>255.64</v>
      </c>
      <c r="K491" s="1">
        <v>46.99</v>
      </c>
      <c r="L491" s="1">
        <v>0</v>
      </c>
      <c r="M491" s="1">
        <v>0</v>
      </c>
      <c r="N491" s="3">
        <f t="shared" si="7"/>
        <v>123933.12</v>
      </c>
    </row>
    <row r="492" spans="1:14" x14ac:dyDescent="0.2">
      <c r="A492" s="4">
        <v>489</v>
      </c>
      <c r="B492" s="2" t="s">
        <v>478</v>
      </c>
      <c r="C492" s="1">
        <v>365808.68</v>
      </c>
      <c r="D492" s="1">
        <v>69625.31</v>
      </c>
      <c r="E492" s="1">
        <v>5093.3</v>
      </c>
      <c r="F492" s="1">
        <f>+'JULIO ORDINARIO'!F492+'2do AJUST. TRIMESTRAL'!C492</f>
        <v>56802.509999999995</v>
      </c>
      <c r="G492" s="1">
        <v>11739.73</v>
      </c>
      <c r="H492" s="1">
        <v>2884.61</v>
      </c>
      <c r="I492" s="1">
        <v>8825.32</v>
      </c>
      <c r="J492" s="1">
        <v>854.87</v>
      </c>
      <c r="K492" s="1">
        <v>574.28</v>
      </c>
      <c r="L492" s="1">
        <v>0</v>
      </c>
      <c r="M492" s="1">
        <v>0</v>
      </c>
      <c r="N492" s="3">
        <f t="shared" si="7"/>
        <v>522208.61</v>
      </c>
    </row>
    <row r="493" spans="1:14" x14ac:dyDescent="0.2">
      <c r="A493" s="4">
        <v>490</v>
      </c>
      <c r="B493" s="2" t="s">
        <v>479</v>
      </c>
      <c r="C493" s="1">
        <v>226550.22</v>
      </c>
      <c r="D493" s="1">
        <v>57540.31</v>
      </c>
      <c r="E493" s="1">
        <v>3221.6</v>
      </c>
      <c r="F493" s="1">
        <f>+'JULIO ORDINARIO'!F493+'2do AJUST. TRIMESTRAL'!C493</f>
        <v>34785.760000000002</v>
      </c>
      <c r="G493" s="1">
        <v>7132.49</v>
      </c>
      <c r="H493" s="1">
        <v>1773.21</v>
      </c>
      <c r="I493" s="1">
        <v>5347.15</v>
      </c>
      <c r="J493" s="1">
        <v>553.17999999999995</v>
      </c>
      <c r="K493" s="1">
        <v>347.99</v>
      </c>
      <c r="L493" s="1">
        <v>0</v>
      </c>
      <c r="M493" s="1">
        <v>0</v>
      </c>
      <c r="N493" s="3">
        <f t="shared" si="7"/>
        <v>337251.91000000003</v>
      </c>
    </row>
    <row r="494" spans="1:14" x14ac:dyDescent="0.2">
      <c r="A494" s="4">
        <v>491</v>
      </c>
      <c r="B494" s="2" t="s">
        <v>480</v>
      </c>
      <c r="C494" s="1">
        <v>322317.34999999998</v>
      </c>
      <c r="D494" s="1">
        <v>121207.74</v>
      </c>
      <c r="E494" s="1">
        <v>4329.2299999999996</v>
      </c>
      <c r="F494" s="1">
        <f>+'JULIO ORDINARIO'!F494+'2do AJUST. TRIMESTRAL'!C494</f>
        <v>58297.960000000006</v>
      </c>
      <c r="G494" s="1">
        <v>11691.98</v>
      </c>
      <c r="H494" s="1">
        <v>2827.71</v>
      </c>
      <c r="I494" s="1">
        <v>9231.59</v>
      </c>
      <c r="J494" s="1">
        <v>684.77</v>
      </c>
      <c r="K494" s="1">
        <v>632.69000000000005</v>
      </c>
      <c r="L494" s="1">
        <v>12119</v>
      </c>
      <c r="M494" s="1">
        <v>0</v>
      </c>
      <c r="N494" s="3">
        <f t="shared" si="7"/>
        <v>543340.0199999999</v>
      </c>
    </row>
    <row r="495" spans="1:14" x14ac:dyDescent="0.2">
      <c r="A495" s="4">
        <v>492</v>
      </c>
      <c r="B495" s="2" t="s">
        <v>481</v>
      </c>
      <c r="C495" s="1">
        <v>310309.14</v>
      </c>
      <c r="D495" s="1">
        <v>109145.97</v>
      </c>
      <c r="E495" s="1">
        <v>4595.92</v>
      </c>
      <c r="F495" s="1">
        <f>+'JULIO ORDINARIO'!F495+'2do AJUST. TRIMESTRAL'!C495</f>
        <v>40989.369999999995</v>
      </c>
      <c r="G495" s="1">
        <v>6664.03</v>
      </c>
      <c r="H495" s="1">
        <v>2202.6999999999998</v>
      </c>
      <c r="I495" s="1">
        <v>5301.4</v>
      </c>
      <c r="J495" s="1">
        <v>899.91</v>
      </c>
      <c r="K495" s="1">
        <v>373.8</v>
      </c>
      <c r="L495" s="1">
        <v>24971</v>
      </c>
      <c r="M495" s="1">
        <v>0</v>
      </c>
      <c r="N495" s="3">
        <f t="shared" si="7"/>
        <v>505453.24</v>
      </c>
    </row>
    <row r="496" spans="1:14" x14ac:dyDescent="0.2">
      <c r="A496" s="4">
        <v>493</v>
      </c>
      <c r="B496" s="2" t="s">
        <v>482</v>
      </c>
      <c r="C496" s="1">
        <v>88647.69</v>
      </c>
      <c r="D496" s="1">
        <v>47744.79</v>
      </c>
      <c r="E496" s="1">
        <v>1336.76</v>
      </c>
      <c r="F496" s="1">
        <f>+'JULIO ORDINARIO'!F496+'2do AJUST. TRIMESTRAL'!C496</f>
        <v>12352.65</v>
      </c>
      <c r="G496" s="1">
        <v>1272.17</v>
      </c>
      <c r="H496" s="1">
        <v>650.54999999999995</v>
      </c>
      <c r="I496" s="1">
        <v>1320.47</v>
      </c>
      <c r="J496" s="1">
        <v>250.81</v>
      </c>
      <c r="K496" s="1">
        <v>115.48</v>
      </c>
      <c r="L496" s="1">
        <v>0</v>
      </c>
      <c r="M496" s="1">
        <v>0</v>
      </c>
      <c r="N496" s="3">
        <f t="shared" si="7"/>
        <v>153691.37000000002</v>
      </c>
    </row>
    <row r="497" spans="1:14" x14ac:dyDescent="0.2">
      <c r="A497" s="4">
        <v>494</v>
      </c>
      <c r="B497" s="2" t="s">
        <v>483</v>
      </c>
      <c r="C497" s="1">
        <v>391575.93</v>
      </c>
      <c r="D497" s="1">
        <v>99673.85</v>
      </c>
      <c r="E497" s="1">
        <v>5438.84</v>
      </c>
      <c r="F497" s="1">
        <f>+'JULIO ORDINARIO'!F497+'2do AJUST. TRIMESTRAL'!C497</f>
        <v>69287.199999999997</v>
      </c>
      <c r="G497" s="1">
        <v>15266.56</v>
      </c>
      <c r="H497" s="1">
        <v>3378.51</v>
      </c>
      <c r="I497" s="1">
        <v>11347.04</v>
      </c>
      <c r="J497" s="1">
        <v>842.55</v>
      </c>
      <c r="K497" s="1">
        <v>740.19</v>
      </c>
      <c r="L497" s="1">
        <v>0</v>
      </c>
      <c r="M497" s="1">
        <v>0</v>
      </c>
      <c r="N497" s="3">
        <f t="shared" si="7"/>
        <v>597550.67000000016</v>
      </c>
    </row>
    <row r="498" spans="1:14" x14ac:dyDescent="0.2">
      <c r="A498" s="4">
        <v>495</v>
      </c>
      <c r="B498" s="2" t="s">
        <v>484</v>
      </c>
      <c r="C498" s="1">
        <v>259274.72</v>
      </c>
      <c r="D498" s="1">
        <v>58101.2</v>
      </c>
      <c r="E498" s="1">
        <v>3765.81</v>
      </c>
      <c r="F498" s="1">
        <f>+'JULIO ORDINARIO'!F498+'2do AJUST. TRIMESTRAL'!C498</f>
        <v>40877.58</v>
      </c>
      <c r="G498" s="1">
        <v>7390.2</v>
      </c>
      <c r="H498" s="1">
        <v>2064.19</v>
      </c>
      <c r="I498" s="1">
        <v>5822.28</v>
      </c>
      <c r="J498" s="1">
        <v>630.77</v>
      </c>
      <c r="K498" s="1">
        <v>411.56</v>
      </c>
      <c r="L498" s="1">
        <v>6265</v>
      </c>
      <c r="M498" s="1">
        <v>0</v>
      </c>
      <c r="N498" s="3">
        <f t="shared" si="7"/>
        <v>384603.31000000006</v>
      </c>
    </row>
    <row r="499" spans="1:14" x14ac:dyDescent="0.2">
      <c r="A499" s="4">
        <v>496</v>
      </c>
      <c r="B499" s="2" t="s">
        <v>485</v>
      </c>
      <c r="C499" s="1">
        <v>151391.60999999999</v>
      </c>
      <c r="D499" s="1">
        <v>45075.66</v>
      </c>
      <c r="E499" s="1">
        <v>2144.69</v>
      </c>
      <c r="F499" s="1">
        <f>+'JULIO ORDINARIO'!F499+'2do AJUST. TRIMESTRAL'!C499</f>
        <v>22478.57</v>
      </c>
      <c r="G499" s="1">
        <v>4395.92</v>
      </c>
      <c r="H499" s="1">
        <v>1158.8699999999999</v>
      </c>
      <c r="I499" s="1">
        <v>3403.5</v>
      </c>
      <c r="J499" s="1">
        <v>375.75</v>
      </c>
      <c r="K499" s="1">
        <v>221.5</v>
      </c>
      <c r="L499" s="1">
        <v>0</v>
      </c>
      <c r="M499" s="1">
        <v>0</v>
      </c>
      <c r="N499" s="3">
        <f t="shared" si="7"/>
        <v>230646.07</v>
      </c>
    </row>
    <row r="500" spans="1:14" x14ac:dyDescent="0.2">
      <c r="A500" s="4">
        <v>497</v>
      </c>
      <c r="B500" s="2" t="s">
        <v>486</v>
      </c>
      <c r="C500" s="1">
        <v>312190.15000000002</v>
      </c>
      <c r="D500" s="1">
        <v>86406.13</v>
      </c>
      <c r="E500" s="1">
        <v>4418.37</v>
      </c>
      <c r="F500" s="1">
        <f>+'JULIO ORDINARIO'!F500+'2do AJUST. TRIMESTRAL'!C500</f>
        <v>49297.85</v>
      </c>
      <c r="G500" s="1">
        <v>10378.629999999999</v>
      </c>
      <c r="H500" s="1">
        <v>2489.98</v>
      </c>
      <c r="I500" s="1">
        <v>7643.31</v>
      </c>
      <c r="J500" s="1">
        <v>747.96</v>
      </c>
      <c r="K500" s="1">
        <v>500.25</v>
      </c>
      <c r="L500" s="1">
        <v>0</v>
      </c>
      <c r="M500" s="1">
        <v>0</v>
      </c>
      <c r="N500" s="3">
        <f t="shared" si="7"/>
        <v>474072.63</v>
      </c>
    </row>
    <row r="501" spans="1:14" x14ac:dyDescent="0.2">
      <c r="A501" s="4">
        <v>498</v>
      </c>
      <c r="B501" s="2" t="s">
        <v>487</v>
      </c>
      <c r="C501" s="1">
        <v>544911.72</v>
      </c>
      <c r="D501" s="1">
        <v>110427.8</v>
      </c>
      <c r="E501" s="1">
        <v>7609.98</v>
      </c>
      <c r="F501" s="1">
        <f>+'JULIO ORDINARIO'!F501+'2do AJUST. TRIMESTRAL'!C501</f>
        <v>96853.670000000013</v>
      </c>
      <c r="G501" s="1">
        <v>18532.810000000001</v>
      </c>
      <c r="H501" s="1">
        <v>4719.3599999999997</v>
      </c>
      <c r="I501" s="1">
        <v>14622.95</v>
      </c>
      <c r="J501" s="1">
        <v>1226.21</v>
      </c>
      <c r="K501" s="1">
        <v>1035.9100000000001</v>
      </c>
      <c r="L501" s="1">
        <v>0</v>
      </c>
      <c r="M501" s="1">
        <v>317269.88</v>
      </c>
      <c r="N501" s="3">
        <f t="shared" si="7"/>
        <v>1117210.29</v>
      </c>
    </row>
    <row r="502" spans="1:14" x14ac:dyDescent="0.2">
      <c r="A502" s="4">
        <v>499</v>
      </c>
      <c r="B502" s="2" t="s">
        <v>488</v>
      </c>
      <c r="C502" s="1">
        <v>262130.45</v>
      </c>
      <c r="D502" s="1">
        <v>82330.789999999994</v>
      </c>
      <c r="E502" s="1">
        <v>3303.55</v>
      </c>
      <c r="F502" s="1">
        <f>+'JULIO ORDINARIO'!F502+'2do AJUST. TRIMESTRAL'!C502</f>
        <v>50026.920000000006</v>
      </c>
      <c r="G502" s="1">
        <v>4470.04</v>
      </c>
      <c r="H502" s="1">
        <v>2391.9</v>
      </c>
      <c r="I502" s="1">
        <v>5660.39</v>
      </c>
      <c r="J502" s="1">
        <v>504.16</v>
      </c>
      <c r="K502" s="1">
        <v>559.65</v>
      </c>
      <c r="L502" s="1">
        <v>12389</v>
      </c>
      <c r="M502" s="1">
        <v>0</v>
      </c>
      <c r="N502" s="3">
        <f t="shared" si="7"/>
        <v>423766.85</v>
      </c>
    </row>
    <row r="503" spans="1:14" x14ac:dyDescent="0.2">
      <c r="A503" s="4">
        <v>500</v>
      </c>
      <c r="B503" s="2" t="s">
        <v>489</v>
      </c>
      <c r="C503" s="1">
        <v>587622.73</v>
      </c>
      <c r="D503" s="1">
        <v>253300.49</v>
      </c>
      <c r="E503" s="1">
        <v>7998.64</v>
      </c>
      <c r="F503" s="1">
        <f>+'JULIO ORDINARIO'!F503+'2do AJUST. TRIMESTRAL'!C503</f>
        <v>107199.97</v>
      </c>
      <c r="G503" s="1">
        <v>19065.03</v>
      </c>
      <c r="H503" s="1">
        <v>5179.45</v>
      </c>
      <c r="I503" s="1">
        <v>15867.21</v>
      </c>
      <c r="J503" s="1">
        <v>1179.94</v>
      </c>
      <c r="K503" s="1">
        <v>1162.75</v>
      </c>
      <c r="L503" s="1">
        <v>0</v>
      </c>
      <c r="M503" s="1">
        <v>0</v>
      </c>
      <c r="N503" s="3">
        <f t="shared" si="7"/>
        <v>998576.20999999985</v>
      </c>
    </row>
    <row r="504" spans="1:14" x14ac:dyDescent="0.2">
      <c r="A504" s="4">
        <v>501</v>
      </c>
      <c r="B504" s="2" t="s">
        <v>490</v>
      </c>
      <c r="C504" s="1">
        <v>113069.62</v>
      </c>
      <c r="D504" s="1">
        <v>56959.75</v>
      </c>
      <c r="E504" s="1">
        <v>1771.68</v>
      </c>
      <c r="F504" s="1">
        <f>+'JULIO ORDINARIO'!F504+'2do AJUST. TRIMESTRAL'!C504</f>
        <v>14111.34</v>
      </c>
      <c r="G504" s="1">
        <v>2360.5500000000002</v>
      </c>
      <c r="H504" s="1">
        <v>772.44</v>
      </c>
      <c r="I504" s="1">
        <v>1822.09</v>
      </c>
      <c r="J504" s="1">
        <v>338.45</v>
      </c>
      <c r="K504" s="1">
        <v>120.99</v>
      </c>
      <c r="L504" s="1">
        <v>0</v>
      </c>
      <c r="M504" s="1">
        <v>0</v>
      </c>
      <c r="N504" s="3">
        <f t="shared" si="7"/>
        <v>191326.90999999997</v>
      </c>
    </row>
    <row r="505" spans="1:14" x14ac:dyDescent="0.2">
      <c r="A505" s="4">
        <v>502</v>
      </c>
      <c r="B505" s="2" t="s">
        <v>582</v>
      </c>
      <c r="C505" s="1">
        <v>368912.49</v>
      </c>
      <c r="D505" s="1">
        <v>62052.6</v>
      </c>
      <c r="E505" s="1">
        <v>5017.45</v>
      </c>
      <c r="F505" s="1">
        <f>+'JULIO ORDINARIO'!F505+'2do AJUST. TRIMESTRAL'!C505</f>
        <v>58090.61</v>
      </c>
      <c r="G505" s="1">
        <v>12571.26</v>
      </c>
      <c r="H505" s="1">
        <v>2942.71</v>
      </c>
      <c r="I505" s="1">
        <v>9148.92</v>
      </c>
      <c r="J505" s="1">
        <v>891.36</v>
      </c>
      <c r="K505" s="1">
        <v>595.34</v>
      </c>
      <c r="L505" s="1">
        <v>0</v>
      </c>
      <c r="M505" s="1">
        <v>0</v>
      </c>
      <c r="N505" s="3">
        <f t="shared" si="7"/>
        <v>520222.74</v>
      </c>
    </row>
    <row r="506" spans="1:14" x14ac:dyDescent="0.2">
      <c r="A506" s="4">
        <v>503</v>
      </c>
      <c r="B506" s="2" t="s">
        <v>491</v>
      </c>
      <c r="C506" s="1">
        <v>146290.56</v>
      </c>
      <c r="D506" s="1">
        <v>52263.78</v>
      </c>
      <c r="E506" s="1">
        <v>1971.36</v>
      </c>
      <c r="F506" s="1">
        <f>+'JULIO ORDINARIO'!F506+'2do AJUST. TRIMESTRAL'!C506</f>
        <v>14726.34</v>
      </c>
      <c r="G506" s="1">
        <v>991.5</v>
      </c>
      <c r="H506" s="1">
        <v>881.76</v>
      </c>
      <c r="I506" s="1">
        <v>1187.3499999999999</v>
      </c>
      <c r="J506" s="1">
        <v>409.2</v>
      </c>
      <c r="K506" s="1">
        <v>113.99</v>
      </c>
      <c r="L506" s="1">
        <v>0</v>
      </c>
      <c r="M506" s="1">
        <v>0</v>
      </c>
      <c r="N506" s="3">
        <f t="shared" si="7"/>
        <v>218835.84</v>
      </c>
    </row>
    <row r="507" spans="1:14" x14ac:dyDescent="0.2">
      <c r="A507" s="4">
        <v>504</v>
      </c>
      <c r="B507" s="2" t="s">
        <v>583</v>
      </c>
      <c r="C507" s="1">
        <v>218262.65</v>
      </c>
      <c r="D507" s="1">
        <v>97554.69</v>
      </c>
      <c r="E507" s="1">
        <v>2909.2</v>
      </c>
      <c r="F507" s="1">
        <f>+'JULIO ORDINARIO'!F507+'2do AJUST. TRIMESTRAL'!C507</f>
        <v>35462.82</v>
      </c>
      <c r="G507" s="1">
        <v>3737.24</v>
      </c>
      <c r="H507" s="1">
        <v>1775.94</v>
      </c>
      <c r="I507" s="1">
        <v>4067.2</v>
      </c>
      <c r="J507" s="1">
        <v>464.93</v>
      </c>
      <c r="K507" s="1">
        <v>369.53</v>
      </c>
      <c r="L507" s="1">
        <v>9456</v>
      </c>
      <c r="M507" s="1">
        <v>0</v>
      </c>
      <c r="N507" s="3">
        <f t="shared" si="7"/>
        <v>374060.2</v>
      </c>
    </row>
    <row r="508" spans="1:14" x14ac:dyDescent="0.2">
      <c r="A508" s="4">
        <v>505</v>
      </c>
      <c r="B508" s="2" t="s">
        <v>492</v>
      </c>
      <c r="C508" s="1">
        <v>1089045.3999999999</v>
      </c>
      <c r="D508" s="1">
        <v>95653.79</v>
      </c>
      <c r="E508" s="1">
        <v>13488.97</v>
      </c>
      <c r="F508" s="1">
        <f>+'JULIO ORDINARIO'!F508+'2do AJUST. TRIMESTRAL'!C508</f>
        <v>290674.24</v>
      </c>
      <c r="G508" s="1">
        <v>17811.990000000002</v>
      </c>
      <c r="H508" s="1">
        <v>12740.05</v>
      </c>
      <c r="I508" s="1">
        <v>31251.14</v>
      </c>
      <c r="J508" s="1">
        <v>897.62</v>
      </c>
      <c r="K508" s="1">
        <v>3546.9</v>
      </c>
      <c r="L508" s="1">
        <v>0</v>
      </c>
      <c r="M508" s="1">
        <v>0</v>
      </c>
      <c r="N508" s="3">
        <f t="shared" si="7"/>
        <v>1555110.0999999999</v>
      </c>
    </row>
    <row r="509" spans="1:14" x14ac:dyDescent="0.2">
      <c r="A509" s="4">
        <v>506</v>
      </c>
      <c r="B509" s="2" t="s">
        <v>493</v>
      </c>
      <c r="C509" s="1">
        <v>143889.23000000001</v>
      </c>
      <c r="D509" s="1">
        <v>59739.98</v>
      </c>
      <c r="E509" s="1">
        <v>2119.41</v>
      </c>
      <c r="F509" s="1">
        <f>+'JULIO ORDINARIO'!F509+'2do AJUST. TRIMESTRAL'!C509</f>
        <v>25904.059999999998</v>
      </c>
      <c r="G509" s="1">
        <v>1880.83</v>
      </c>
      <c r="H509" s="1">
        <v>1254.73</v>
      </c>
      <c r="I509" s="1">
        <v>2629.78</v>
      </c>
      <c r="J509" s="1">
        <v>317.20999999999998</v>
      </c>
      <c r="K509" s="1">
        <v>274.82</v>
      </c>
      <c r="L509" s="1">
        <v>4422</v>
      </c>
      <c r="M509" s="1">
        <v>0</v>
      </c>
      <c r="N509" s="3">
        <f t="shared" si="7"/>
        <v>242432.05000000002</v>
      </c>
    </row>
    <row r="510" spans="1:14" x14ac:dyDescent="0.2">
      <c r="A510" s="4">
        <v>507</v>
      </c>
      <c r="B510" s="2" t="s">
        <v>494</v>
      </c>
      <c r="C510" s="1">
        <v>256091.14</v>
      </c>
      <c r="D510" s="1">
        <v>73441.72</v>
      </c>
      <c r="E510" s="1">
        <v>3594.35</v>
      </c>
      <c r="F510" s="1">
        <f>+'JULIO ORDINARIO'!F510+'2do AJUST. TRIMESTRAL'!C510</f>
        <v>42263.69</v>
      </c>
      <c r="G510" s="1">
        <v>7540.62</v>
      </c>
      <c r="H510" s="1">
        <v>2104.52</v>
      </c>
      <c r="I510" s="1">
        <v>6125.86</v>
      </c>
      <c r="J510" s="1">
        <v>581.97</v>
      </c>
      <c r="K510" s="1">
        <v>438</v>
      </c>
      <c r="L510" s="1">
        <v>0</v>
      </c>
      <c r="M510" s="1">
        <v>0</v>
      </c>
      <c r="N510" s="3">
        <f t="shared" si="7"/>
        <v>392181.86999999994</v>
      </c>
    </row>
    <row r="511" spans="1:14" x14ac:dyDescent="0.2">
      <c r="A511" s="4">
        <v>508</v>
      </c>
      <c r="B511" s="2" t="s">
        <v>495</v>
      </c>
      <c r="C511" s="1">
        <v>159831.12</v>
      </c>
      <c r="D511" s="1">
        <v>53808.639999999999</v>
      </c>
      <c r="E511" s="1">
        <v>2108.89</v>
      </c>
      <c r="F511" s="1">
        <f>+'JULIO ORDINARIO'!F511+'2do AJUST. TRIMESTRAL'!C511</f>
        <v>28906.670000000002</v>
      </c>
      <c r="G511" s="1">
        <v>3772.82</v>
      </c>
      <c r="H511" s="1">
        <v>1399.79</v>
      </c>
      <c r="I511" s="1">
        <v>3732.48</v>
      </c>
      <c r="J511" s="1">
        <v>296.57</v>
      </c>
      <c r="K511" s="1">
        <v>314.33999999999997</v>
      </c>
      <c r="L511" s="1">
        <v>0</v>
      </c>
      <c r="M511" s="1">
        <v>0</v>
      </c>
      <c r="N511" s="3">
        <f t="shared" si="7"/>
        <v>254171.32000000007</v>
      </c>
    </row>
    <row r="512" spans="1:14" x14ac:dyDescent="0.2">
      <c r="A512" s="4">
        <v>509</v>
      </c>
      <c r="B512" s="2" t="s">
        <v>496</v>
      </c>
      <c r="C512" s="1">
        <v>747214.51</v>
      </c>
      <c r="D512" s="1">
        <v>278028.99</v>
      </c>
      <c r="E512" s="1">
        <v>9554.7199999999993</v>
      </c>
      <c r="F512" s="1">
        <f>+'JULIO ORDINARIO'!F512+'2do AJUST. TRIMESTRAL'!C512</f>
        <v>145082.46000000002</v>
      </c>
      <c r="G512" s="1">
        <v>27863.15</v>
      </c>
      <c r="H512" s="1">
        <v>6890.9</v>
      </c>
      <c r="I512" s="1">
        <v>22402.26</v>
      </c>
      <c r="J512" s="1">
        <v>1294.6500000000001</v>
      </c>
      <c r="K512" s="1">
        <v>1625.75</v>
      </c>
      <c r="L512" s="1">
        <v>21559</v>
      </c>
      <c r="M512" s="1">
        <v>0</v>
      </c>
      <c r="N512" s="3">
        <f t="shared" si="7"/>
        <v>1261516.3899999997</v>
      </c>
    </row>
    <row r="513" spans="1:14" x14ac:dyDescent="0.2">
      <c r="A513" s="4">
        <v>510</v>
      </c>
      <c r="B513" s="2" t="s">
        <v>497</v>
      </c>
      <c r="C513" s="1">
        <v>120079.58</v>
      </c>
      <c r="D513" s="1">
        <v>35449.599999999999</v>
      </c>
      <c r="E513" s="1">
        <v>1915.66</v>
      </c>
      <c r="F513" s="1">
        <f>+'JULIO ORDINARIO'!F513+'2do AJUST. TRIMESTRAL'!C513</f>
        <v>14402.83</v>
      </c>
      <c r="G513" s="1">
        <v>1817</v>
      </c>
      <c r="H513" s="1">
        <v>799.77</v>
      </c>
      <c r="I513" s="1">
        <v>1563.71</v>
      </c>
      <c r="J513" s="1">
        <v>370.09</v>
      </c>
      <c r="K513" s="1">
        <v>118.88</v>
      </c>
      <c r="L513" s="1">
        <v>4777</v>
      </c>
      <c r="M513" s="1">
        <v>0</v>
      </c>
      <c r="N513" s="3">
        <f t="shared" si="7"/>
        <v>181294.11999999997</v>
      </c>
    </row>
    <row r="514" spans="1:14" x14ac:dyDescent="0.2">
      <c r="A514" s="4">
        <v>511</v>
      </c>
      <c r="B514" s="2" t="s">
        <v>498</v>
      </c>
      <c r="C514" s="1">
        <v>268198.23</v>
      </c>
      <c r="D514" s="1">
        <v>127347.39</v>
      </c>
      <c r="E514" s="1">
        <v>3762.59</v>
      </c>
      <c r="F514" s="1">
        <f>+'JULIO ORDINARIO'!F514+'2do AJUST. TRIMESTRAL'!C514</f>
        <v>42923.42</v>
      </c>
      <c r="G514" s="1">
        <v>8099.97</v>
      </c>
      <c r="H514" s="1">
        <v>2158.52</v>
      </c>
      <c r="I514" s="1">
        <v>6317.63</v>
      </c>
      <c r="J514" s="1">
        <v>621.44000000000005</v>
      </c>
      <c r="K514" s="1">
        <v>439.04</v>
      </c>
      <c r="L514" s="1">
        <v>1794</v>
      </c>
      <c r="M514" s="1">
        <v>0</v>
      </c>
      <c r="N514" s="3">
        <f t="shared" si="7"/>
        <v>461662.23</v>
      </c>
    </row>
    <row r="515" spans="1:14" x14ac:dyDescent="0.2">
      <c r="A515" s="4">
        <v>512</v>
      </c>
      <c r="B515" s="2" t="s">
        <v>499</v>
      </c>
      <c r="C515" s="1">
        <v>124165.99</v>
      </c>
      <c r="D515" s="1">
        <v>44600.800000000003</v>
      </c>
      <c r="E515" s="1">
        <v>1964.55</v>
      </c>
      <c r="F515" s="1">
        <f>+'JULIO ORDINARIO'!F515+'2do AJUST. TRIMESTRAL'!C515</f>
        <v>15519.95</v>
      </c>
      <c r="G515" s="1">
        <v>2628.84</v>
      </c>
      <c r="H515" s="1">
        <v>848.49</v>
      </c>
      <c r="I515" s="1">
        <v>2004.6</v>
      </c>
      <c r="J515" s="1">
        <v>373.3</v>
      </c>
      <c r="K515" s="1">
        <v>132.63</v>
      </c>
      <c r="L515" s="1">
        <v>1364</v>
      </c>
      <c r="M515" s="1">
        <v>0</v>
      </c>
      <c r="N515" s="3">
        <f t="shared" si="7"/>
        <v>193603.15</v>
      </c>
    </row>
    <row r="516" spans="1:14" x14ac:dyDescent="0.2">
      <c r="A516" s="4">
        <v>513</v>
      </c>
      <c r="B516" s="2" t="s">
        <v>500</v>
      </c>
      <c r="C516" s="1">
        <v>555250.18999999994</v>
      </c>
      <c r="D516" s="1">
        <v>80520.399999999994</v>
      </c>
      <c r="E516" s="1">
        <v>7508.28</v>
      </c>
      <c r="F516" s="1">
        <f>+'JULIO ORDINARIO'!F516+'2do AJUST. TRIMESTRAL'!C516</f>
        <v>98286.62</v>
      </c>
      <c r="G516" s="1">
        <v>21282.35</v>
      </c>
      <c r="H516" s="1">
        <v>4793.2</v>
      </c>
      <c r="I516" s="1">
        <v>16228.59</v>
      </c>
      <c r="J516" s="1">
        <v>1144.94</v>
      </c>
      <c r="K516" s="1">
        <v>1056.02</v>
      </c>
      <c r="L516" s="1">
        <v>0</v>
      </c>
      <c r="M516" s="1">
        <v>0</v>
      </c>
      <c r="N516" s="3">
        <f t="shared" ref="N516:N574" si="8">SUM(C516:M516)</f>
        <v>786070.58999999985</v>
      </c>
    </row>
    <row r="517" spans="1:14" x14ac:dyDescent="0.2">
      <c r="A517" s="4">
        <v>514</v>
      </c>
      <c r="B517" s="2" t="s">
        <v>501</v>
      </c>
      <c r="C517" s="1">
        <v>137923.28</v>
      </c>
      <c r="D517" s="1">
        <v>75405.259999999995</v>
      </c>
      <c r="E517" s="1">
        <v>2204.0500000000002</v>
      </c>
      <c r="F517" s="1">
        <f>+'JULIO ORDINARIO'!F517+'2do AJUST. TRIMESTRAL'!C517</f>
        <v>16494.18</v>
      </c>
      <c r="G517" s="1">
        <v>2296.96</v>
      </c>
      <c r="H517" s="1">
        <v>917.06</v>
      </c>
      <c r="I517" s="1">
        <v>1860.69</v>
      </c>
      <c r="J517" s="1">
        <v>427.98</v>
      </c>
      <c r="K517" s="1">
        <v>135.74</v>
      </c>
      <c r="L517" s="1">
        <v>4648</v>
      </c>
      <c r="M517" s="1">
        <v>0</v>
      </c>
      <c r="N517" s="3">
        <f t="shared" si="8"/>
        <v>242313.19999999995</v>
      </c>
    </row>
    <row r="518" spans="1:14" x14ac:dyDescent="0.2">
      <c r="A518" s="4">
        <v>515</v>
      </c>
      <c r="B518" s="2" t="s">
        <v>502</v>
      </c>
      <c r="C518" s="1">
        <v>6499569.0700000003</v>
      </c>
      <c r="D518" s="1">
        <v>1981430.88</v>
      </c>
      <c r="E518" s="1">
        <v>80886.97</v>
      </c>
      <c r="F518" s="1">
        <f>+'JULIO ORDINARIO'!F518+'2do AJUST. TRIMESTRAL'!C518</f>
        <v>1413966.44</v>
      </c>
      <c r="G518" s="1">
        <v>157899.10999999999</v>
      </c>
      <c r="H518" s="1">
        <v>65124.54</v>
      </c>
      <c r="I518" s="1">
        <v>177867.78</v>
      </c>
      <c r="J518" s="1">
        <v>9050.9699999999993</v>
      </c>
      <c r="K518" s="1">
        <v>16440.43</v>
      </c>
      <c r="L518" s="1">
        <v>552413</v>
      </c>
      <c r="M518" s="1">
        <v>0</v>
      </c>
      <c r="N518" s="3">
        <f t="shared" si="8"/>
        <v>10954649.189999998</v>
      </c>
    </row>
    <row r="519" spans="1:14" x14ac:dyDescent="0.2">
      <c r="A519" s="4">
        <v>516</v>
      </c>
      <c r="B519" s="2" t="s">
        <v>503</v>
      </c>
      <c r="C519" s="1">
        <v>362782.03</v>
      </c>
      <c r="D519" s="1">
        <v>62726.31</v>
      </c>
      <c r="E519" s="1">
        <v>4912.24</v>
      </c>
      <c r="F519" s="1">
        <f>+'JULIO ORDINARIO'!F519+'2do AJUST. TRIMESTRAL'!C519</f>
        <v>59229.090000000004</v>
      </c>
      <c r="G519" s="1">
        <v>12490.57</v>
      </c>
      <c r="H519" s="1">
        <v>2960.92</v>
      </c>
      <c r="I519" s="1">
        <v>9462.0499999999993</v>
      </c>
      <c r="J519" s="1">
        <v>788.79</v>
      </c>
      <c r="K519" s="1">
        <v>616.21</v>
      </c>
      <c r="L519" s="1">
        <v>37688</v>
      </c>
      <c r="M519" s="1">
        <v>0</v>
      </c>
      <c r="N519" s="3">
        <f t="shared" si="8"/>
        <v>553656.21</v>
      </c>
    </row>
    <row r="520" spans="1:14" x14ac:dyDescent="0.2">
      <c r="A520" s="4">
        <v>517</v>
      </c>
      <c r="B520" s="2" t="s">
        <v>504</v>
      </c>
      <c r="C520" s="1">
        <v>381495.37</v>
      </c>
      <c r="D520" s="1">
        <v>57558.2</v>
      </c>
      <c r="E520" s="1">
        <v>5081.66</v>
      </c>
      <c r="F520" s="1">
        <f>+'JULIO ORDINARIO'!F520+'2do AJUST. TRIMESTRAL'!C520</f>
        <v>68328.12</v>
      </c>
      <c r="G520" s="1">
        <v>14800.84</v>
      </c>
      <c r="H520" s="1">
        <v>3326.12</v>
      </c>
      <c r="I520" s="1">
        <v>11070.22</v>
      </c>
      <c r="J520" s="1">
        <v>827.3</v>
      </c>
      <c r="K520" s="1">
        <v>740.43</v>
      </c>
      <c r="L520" s="1">
        <v>62699</v>
      </c>
      <c r="M520" s="1">
        <v>0</v>
      </c>
      <c r="N520" s="3">
        <f t="shared" si="8"/>
        <v>605927.26</v>
      </c>
    </row>
    <row r="521" spans="1:14" x14ac:dyDescent="0.2">
      <c r="A521" s="4">
        <v>518</v>
      </c>
      <c r="B521" s="2" t="s">
        <v>505</v>
      </c>
      <c r="C521" s="1">
        <v>73229.47</v>
      </c>
      <c r="D521" s="1">
        <v>35492.839999999997</v>
      </c>
      <c r="E521" s="1">
        <v>1145.6600000000001</v>
      </c>
      <c r="F521" s="1">
        <f>+'JULIO ORDINARIO'!F521+'2do AJUST. TRIMESTRAL'!C521</f>
        <v>9100.01</v>
      </c>
      <c r="G521" s="1">
        <v>263.58999999999997</v>
      </c>
      <c r="H521" s="1">
        <v>498.31</v>
      </c>
      <c r="I521" s="1">
        <v>627.97</v>
      </c>
      <c r="J521" s="1">
        <v>209.82</v>
      </c>
      <c r="K521" s="1">
        <v>77.72</v>
      </c>
      <c r="L521" s="1">
        <v>0</v>
      </c>
      <c r="M521" s="1">
        <v>0</v>
      </c>
      <c r="N521" s="3">
        <f t="shared" si="8"/>
        <v>120645.39</v>
      </c>
    </row>
    <row r="522" spans="1:14" x14ac:dyDescent="0.2">
      <c r="A522" s="4">
        <v>519</v>
      </c>
      <c r="B522" s="2" t="s">
        <v>506</v>
      </c>
      <c r="C522" s="1">
        <v>280623.65999999997</v>
      </c>
      <c r="D522" s="1">
        <v>128988.26</v>
      </c>
      <c r="E522" s="1">
        <v>3765</v>
      </c>
      <c r="F522" s="1">
        <f>+'JULIO ORDINARIO'!F522+'2do AJUST. TRIMESTRAL'!C522</f>
        <v>53526.61</v>
      </c>
      <c r="G522" s="1">
        <v>7921.14</v>
      </c>
      <c r="H522" s="1">
        <v>2554.29</v>
      </c>
      <c r="I522" s="1">
        <v>7373.51</v>
      </c>
      <c r="J522" s="1">
        <v>542.30999999999995</v>
      </c>
      <c r="K522" s="1">
        <v>591.4</v>
      </c>
      <c r="L522" s="1">
        <v>0</v>
      </c>
      <c r="M522" s="1">
        <v>0</v>
      </c>
      <c r="N522" s="3">
        <f t="shared" si="8"/>
        <v>485886.18</v>
      </c>
    </row>
    <row r="523" spans="1:14" x14ac:dyDescent="0.2">
      <c r="A523" s="4">
        <v>520</v>
      </c>
      <c r="B523" s="2" t="s">
        <v>507</v>
      </c>
      <c r="C523" s="1">
        <v>540363</v>
      </c>
      <c r="D523" s="1">
        <v>185315.42</v>
      </c>
      <c r="E523" s="1">
        <v>7232.15</v>
      </c>
      <c r="F523" s="1">
        <f>+'JULIO ORDINARIO'!F523+'2do AJUST. TRIMESTRAL'!C523</f>
        <v>84388.32</v>
      </c>
      <c r="G523" s="1">
        <v>17469.86</v>
      </c>
      <c r="H523" s="1">
        <v>4285.55</v>
      </c>
      <c r="I523" s="1">
        <v>13291.01</v>
      </c>
      <c r="J523" s="1">
        <v>1268.01</v>
      </c>
      <c r="K523" s="1">
        <v>864.87</v>
      </c>
      <c r="L523" s="1">
        <v>0</v>
      </c>
      <c r="M523" s="1">
        <v>0</v>
      </c>
      <c r="N523" s="3">
        <f t="shared" si="8"/>
        <v>854478.19000000018</v>
      </c>
    </row>
    <row r="524" spans="1:14" x14ac:dyDescent="0.2">
      <c r="A524" s="4">
        <v>521</v>
      </c>
      <c r="B524" s="2" t="s">
        <v>508</v>
      </c>
      <c r="C524" s="1">
        <v>89493.02</v>
      </c>
      <c r="D524" s="1">
        <v>44205.46</v>
      </c>
      <c r="E524" s="1">
        <v>1471.55</v>
      </c>
      <c r="F524" s="1">
        <f>+'JULIO ORDINARIO'!F524+'2do AJUST. TRIMESTRAL'!C524</f>
        <v>9864.15</v>
      </c>
      <c r="G524" s="1">
        <v>589.41</v>
      </c>
      <c r="H524" s="1">
        <v>565.65</v>
      </c>
      <c r="I524" s="1">
        <v>747.21</v>
      </c>
      <c r="J524" s="1">
        <v>288.76</v>
      </c>
      <c r="K524" s="1">
        <v>74.459999999999994</v>
      </c>
      <c r="L524" s="1">
        <v>1614</v>
      </c>
      <c r="M524" s="1">
        <v>0</v>
      </c>
      <c r="N524" s="3">
        <f t="shared" si="8"/>
        <v>148913.66999999998</v>
      </c>
    </row>
    <row r="525" spans="1:14" x14ac:dyDescent="0.2">
      <c r="A525" s="4">
        <v>522</v>
      </c>
      <c r="B525" s="2" t="s">
        <v>509</v>
      </c>
      <c r="C525" s="1">
        <v>123641.51</v>
      </c>
      <c r="D525" s="1">
        <v>41078</v>
      </c>
      <c r="E525" s="1">
        <v>1899.58</v>
      </c>
      <c r="F525" s="1">
        <f>+'JULIO ORDINARIO'!F525+'2do AJUST. TRIMESTRAL'!C525</f>
        <v>16170.14</v>
      </c>
      <c r="G525" s="1">
        <v>2890.48</v>
      </c>
      <c r="H525" s="1">
        <v>870.42</v>
      </c>
      <c r="I525" s="1">
        <v>2188.41</v>
      </c>
      <c r="J525" s="1">
        <v>355.79</v>
      </c>
      <c r="K525" s="1">
        <v>144.32</v>
      </c>
      <c r="L525" s="1">
        <v>0</v>
      </c>
      <c r="M525" s="1">
        <v>0</v>
      </c>
      <c r="N525" s="3">
        <f t="shared" si="8"/>
        <v>189238.65000000002</v>
      </c>
    </row>
    <row r="526" spans="1:14" x14ac:dyDescent="0.2">
      <c r="A526" s="4">
        <v>523</v>
      </c>
      <c r="B526" s="2" t="s">
        <v>510</v>
      </c>
      <c r="C526" s="1">
        <v>240578.52</v>
      </c>
      <c r="D526" s="1">
        <v>82994.62</v>
      </c>
      <c r="E526" s="1">
        <v>3103.35</v>
      </c>
      <c r="F526" s="1">
        <f>+'JULIO ORDINARIO'!F526+'2do AJUST. TRIMESTRAL'!C526</f>
        <v>35285.589999999997</v>
      </c>
      <c r="G526" s="1">
        <v>3820.69</v>
      </c>
      <c r="H526" s="1">
        <v>1837.78</v>
      </c>
      <c r="I526" s="1">
        <v>4022.49</v>
      </c>
      <c r="J526" s="1">
        <v>653.22</v>
      </c>
      <c r="K526" s="1">
        <v>356.03</v>
      </c>
      <c r="L526" s="1">
        <v>0</v>
      </c>
      <c r="M526" s="1">
        <v>0</v>
      </c>
      <c r="N526" s="3">
        <f t="shared" si="8"/>
        <v>372652.29</v>
      </c>
    </row>
    <row r="527" spans="1:14" x14ac:dyDescent="0.2">
      <c r="A527" s="4">
        <v>524</v>
      </c>
      <c r="B527" s="2" t="s">
        <v>511</v>
      </c>
      <c r="C527" s="1">
        <v>75968.19</v>
      </c>
      <c r="D527" s="1">
        <v>33047.43</v>
      </c>
      <c r="E527" s="1">
        <v>1205.8</v>
      </c>
      <c r="F527" s="1">
        <f>+'JULIO ORDINARIO'!F527+'2do AJUST. TRIMESTRAL'!C527</f>
        <v>6613.17</v>
      </c>
      <c r="G527" s="1">
        <v>762.96</v>
      </c>
      <c r="H527" s="1">
        <v>420.75</v>
      </c>
      <c r="I527" s="1">
        <v>589.76</v>
      </c>
      <c r="J527" s="1">
        <v>252.26</v>
      </c>
      <c r="K527" s="1">
        <v>38.54</v>
      </c>
      <c r="L527" s="1">
        <v>3932</v>
      </c>
      <c r="M527" s="1">
        <v>0</v>
      </c>
      <c r="N527" s="3">
        <f t="shared" si="8"/>
        <v>122830.85999999999</v>
      </c>
    </row>
    <row r="528" spans="1:14" x14ac:dyDescent="0.2">
      <c r="A528" s="4">
        <v>525</v>
      </c>
      <c r="B528" s="2" t="s">
        <v>512</v>
      </c>
      <c r="C528" s="1">
        <v>1161990.18</v>
      </c>
      <c r="D528" s="1">
        <v>367021.24</v>
      </c>
      <c r="E528" s="1">
        <v>12585.57</v>
      </c>
      <c r="F528" s="1">
        <f>+'JULIO ORDINARIO'!F528+'2do AJUST. TRIMESTRAL'!C528</f>
        <v>215108.95</v>
      </c>
      <c r="G528" s="1">
        <v>29306.33</v>
      </c>
      <c r="H528" s="1">
        <v>10524.95</v>
      </c>
      <c r="I528" s="1">
        <v>28987.55</v>
      </c>
      <c r="J528" s="1">
        <v>2008.53</v>
      </c>
      <c r="K528" s="1">
        <v>2454.1999999999998</v>
      </c>
      <c r="L528" s="1">
        <v>0</v>
      </c>
      <c r="M528" s="1">
        <v>0</v>
      </c>
      <c r="N528" s="3">
        <f t="shared" si="8"/>
        <v>1829987.5</v>
      </c>
    </row>
    <row r="529" spans="1:14" x14ac:dyDescent="0.2">
      <c r="A529" s="4">
        <v>526</v>
      </c>
      <c r="B529" s="2" t="s">
        <v>513</v>
      </c>
      <c r="C529" s="1">
        <v>1087325.47</v>
      </c>
      <c r="D529" s="1">
        <v>570458.53</v>
      </c>
      <c r="E529" s="1">
        <v>13962.97</v>
      </c>
      <c r="F529" s="1">
        <f>+'JULIO ORDINARIO'!F529+'2do AJUST. TRIMESTRAL'!C529</f>
        <v>218041.4</v>
      </c>
      <c r="G529" s="1">
        <v>39663.32</v>
      </c>
      <c r="H529" s="1">
        <v>10262.049999999999</v>
      </c>
      <c r="I529" s="1">
        <v>33382.720000000001</v>
      </c>
      <c r="J529" s="1">
        <v>1807.61</v>
      </c>
      <c r="K529" s="1">
        <v>2465.64</v>
      </c>
      <c r="L529" s="1">
        <v>0</v>
      </c>
      <c r="M529" s="1">
        <v>0</v>
      </c>
      <c r="N529" s="3">
        <f t="shared" si="8"/>
        <v>1977369.71</v>
      </c>
    </row>
    <row r="530" spans="1:14" x14ac:dyDescent="0.2">
      <c r="A530" s="4">
        <v>527</v>
      </c>
      <c r="B530" s="2" t="s">
        <v>514</v>
      </c>
      <c r="C530" s="1">
        <v>242850.24</v>
      </c>
      <c r="D530" s="1">
        <v>124150.19</v>
      </c>
      <c r="E530" s="1">
        <v>3446.55</v>
      </c>
      <c r="F530" s="1">
        <f>+'JULIO ORDINARIO'!F530+'2do AJUST. TRIMESTRAL'!C530</f>
        <v>36143.21</v>
      </c>
      <c r="G530" s="1">
        <v>5948.09</v>
      </c>
      <c r="H530" s="1">
        <v>1864.18</v>
      </c>
      <c r="I530" s="1">
        <v>4907.75</v>
      </c>
      <c r="J530" s="1">
        <v>634.13</v>
      </c>
      <c r="K530" s="1">
        <v>356.77</v>
      </c>
      <c r="L530" s="1">
        <v>20590</v>
      </c>
      <c r="M530" s="1">
        <v>0</v>
      </c>
      <c r="N530" s="3">
        <f t="shared" si="8"/>
        <v>440891.11000000004</v>
      </c>
    </row>
    <row r="531" spans="1:14" x14ac:dyDescent="0.2">
      <c r="A531" s="4">
        <v>528</v>
      </c>
      <c r="B531" s="2" t="s">
        <v>515</v>
      </c>
      <c r="C531" s="1">
        <v>149626.25</v>
      </c>
      <c r="D531" s="1">
        <v>56202.71</v>
      </c>
      <c r="E531" s="1">
        <v>2188.85</v>
      </c>
      <c r="F531" s="1">
        <f>+'JULIO ORDINARIO'!F531+'2do AJUST. TRIMESTRAL'!C531</f>
        <v>21968.58</v>
      </c>
      <c r="G531" s="1">
        <v>2158.31</v>
      </c>
      <c r="H531" s="1">
        <v>1137.72</v>
      </c>
      <c r="I531" s="1">
        <v>2334.8000000000002</v>
      </c>
      <c r="J531" s="1">
        <v>407.28</v>
      </c>
      <c r="K531" s="1">
        <v>213.5</v>
      </c>
      <c r="L531" s="1">
        <v>0</v>
      </c>
      <c r="M531" s="1">
        <v>0</v>
      </c>
      <c r="N531" s="3">
        <f t="shared" si="8"/>
        <v>236238</v>
      </c>
    </row>
    <row r="532" spans="1:14" x14ac:dyDescent="0.2">
      <c r="A532" s="4">
        <v>529</v>
      </c>
      <c r="B532" s="2" t="s">
        <v>516</v>
      </c>
      <c r="C532" s="1">
        <v>152416.04</v>
      </c>
      <c r="D532" s="1">
        <v>48123.8</v>
      </c>
      <c r="E532" s="1">
        <v>2357.4299999999998</v>
      </c>
      <c r="F532" s="1">
        <f>+'JULIO ORDINARIO'!F532+'2do AJUST. TRIMESTRAL'!C532</f>
        <v>20080.82</v>
      </c>
      <c r="G532" s="1">
        <v>3595.74</v>
      </c>
      <c r="H532" s="1">
        <v>1077.28</v>
      </c>
      <c r="I532" s="1">
        <v>2696.89</v>
      </c>
      <c r="J532" s="1">
        <v>437.97</v>
      </c>
      <c r="K532" s="1">
        <v>179.57</v>
      </c>
      <c r="L532" s="1">
        <v>0</v>
      </c>
      <c r="M532" s="1">
        <v>0</v>
      </c>
      <c r="N532" s="3">
        <f t="shared" si="8"/>
        <v>230965.54000000004</v>
      </c>
    </row>
    <row r="533" spans="1:14" x14ac:dyDescent="0.2">
      <c r="A533" s="4">
        <v>530</v>
      </c>
      <c r="B533" s="2" t="s">
        <v>517</v>
      </c>
      <c r="C533" s="1">
        <v>344743.15</v>
      </c>
      <c r="D533" s="1">
        <v>130072.7</v>
      </c>
      <c r="E533" s="1">
        <v>4524.0600000000004</v>
      </c>
      <c r="F533" s="1">
        <f>+'JULIO ORDINARIO'!F533+'2do AJUST. TRIMESTRAL'!C533</f>
        <v>59438.71</v>
      </c>
      <c r="G533" s="1">
        <v>9434.1200000000008</v>
      </c>
      <c r="H533" s="1">
        <v>2926.49</v>
      </c>
      <c r="I533" s="1">
        <v>8225.34</v>
      </c>
      <c r="J533" s="1">
        <v>744.22</v>
      </c>
      <c r="K533" s="1">
        <v>636.98</v>
      </c>
      <c r="L533" s="1">
        <v>18172</v>
      </c>
      <c r="M533" s="1">
        <v>0</v>
      </c>
      <c r="N533" s="3">
        <f t="shared" si="8"/>
        <v>578917.7699999999</v>
      </c>
    </row>
    <row r="534" spans="1:14" x14ac:dyDescent="0.2">
      <c r="A534" s="4">
        <v>531</v>
      </c>
      <c r="B534" s="2" t="s">
        <v>518</v>
      </c>
      <c r="C534" s="1">
        <v>230194.02</v>
      </c>
      <c r="D534" s="1">
        <v>82498.34</v>
      </c>
      <c r="E534" s="1">
        <v>3204.34</v>
      </c>
      <c r="F534" s="1">
        <f>+'JULIO ORDINARIO'!F534+'2do AJUST. TRIMESTRAL'!C534</f>
        <v>41811.050000000003</v>
      </c>
      <c r="G534" s="1">
        <v>6110.24</v>
      </c>
      <c r="H534" s="1">
        <v>2021.7</v>
      </c>
      <c r="I534" s="1">
        <v>5651.07</v>
      </c>
      <c r="J534" s="1">
        <v>470.75</v>
      </c>
      <c r="K534" s="1">
        <v>450.6</v>
      </c>
      <c r="L534" s="1">
        <v>3486</v>
      </c>
      <c r="M534" s="1">
        <v>0</v>
      </c>
      <c r="N534" s="3">
        <f t="shared" si="8"/>
        <v>375898.11</v>
      </c>
    </row>
    <row r="535" spans="1:14" x14ac:dyDescent="0.2">
      <c r="A535" s="4">
        <v>532</v>
      </c>
      <c r="B535" s="2" t="s">
        <v>519</v>
      </c>
      <c r="C535" s="1">
        <v>292591.55</v>
      </c>
      <c r="D535" s="1">
        <v>112423.2</v>
      </c>
      <c r="E535" s="1">
        <v>4083.89</v>
      </c>
      <c r="F535" s="1">
        <f>+'JULIO ORDINARIO'!F535+'2do AJUST. TRIMESTRAL'!C535</f>
        <v>47845.93</v>
      </c>
      <c r="G535" s="1">
        <v>9751.44</v>
      </c>
      <c r="H535" s="1">
        <v>2389.98</v>
      </c>
      <c r="I535" s="1">
        <v>7434.59</v>
      </c>
      <c r="J535" s="1">
        <v>665.99</v>
      </c>
      <c r="K535" s="1">
        <v>494.61</v>
      </c>
      <c r="L535" s="1">
        <v>0</v>
      </c>
      <c r="M535" s="1">
        <v>0</v>
      </c>
      <c r="N535" s="3">
        <f t="shared" si="8"/>
        <v>477681.18</v>
      </c>
    </row>
    <row r="536" spans="1:14" x14ac:dyDescent="0.2">
      <c r="A536" s="4">
        <v>533</v>
      </c>
      <c r="B536" s="2" t="s">
        <v>520</v>
      </c>
      <c r="C536" s="1">
        <v>250241.25</v>
      </c>
      <c r="D536" s="1">
        <v>96415.78</v>
      </c>
      <c r="E536" s="1">
        <v>3434.85</v>
      </c>
      <c r="F536" s="1">
        <f>+'JULIO ORDINARIO'!F536+'2do AJUST. TRIMESTRAL'!C536</f>
        <v>42087.740000000005</v>
      </c>
      <c r="G536" s="1">
        <v>6423.73</v>
      </c>
      <c r="H536" s="1">
        <v>2083.71</v>
      </c>
      <c r="I536" s="1">
        <v>5710.03</v>
      </c>
      <c r="J536" s="1">
        <v>536.78</v>
      </c>
      <c r="K536" s="1">
        <v>441.77</v>
      </c>
      <c r="L536" s="1">
        <v>14861</v>
      </c>
      <c r="M536" s="1">
        <v>0</v>
      </c>
      <c r="N536" s="3">
        <f t="shared" si="8"/>
        <v>422236.64000000007</v>
      </c>
    </row>
    <row r="537" spans="1:14" x14ac:dyDescent="0.2">
      <c r="A537" s="4">
        <v>534</v>
      </c>
      <c r="B537" s="2" t="s">
        <v>584</v>
      </c>
      <c r="C537" s="1">
        <v>278049.90000000002</v>
      </c>
      <c r="D537" s="1">
        <v>71453.259999999995</v>
      </c>
      <c r="E537" s="1">
        <v>3763.04</v>
      </c>
      <c r="F537" s="1">
        <f>+'JULIO ORDINARIO'!F537+'2do AJUST. TRIMESTRAL'!C537</f>
        <v>41355.24</v>
      </c>
      <c r="G537" s="1">
        <v>8496.92</v>
      </c>
      <c r="H537" s="1">
        <v>2133.5</v>
      </c>
      <c r="I537" s="1">
        <v>6329.59</v>
      </c>
      <c r="J537" s="1">
        <v>672.89</v>
      </c>
      <c r="K537" s="1">
        <v>413.25</v>
      </c>
      <c r="L537" s="1">
        <v>0</v>
      </c>
      <c r="M537" s="1">
        <v>0</v>
      </c>
      <c r="N537" s="3">
        <f t="shared" si="8"/>
        <v>412667.59</v>
      </c>
    </row>
    <row r="538" spans="1:14" x14ac:dyDescent="0.2">
      <c r="A538" s="4">
        <v>535</v>
      </c>
      <c r="B538" s="2" t="s">
        <v>521</v>
      </c>
      <c r="C538" s="1">
        <v>303617.65000000002</v>
      </c>
      <c r="D538" s="1">
        <v>55242.2</v>
      </c>
      <c r="E538" s="1">
        <v>4073.98</v>
      </c>
      <c r="F538" s="1">
        <f>+'JULIO ORDINARIO'!F538+'2do AJUST. TRIMESTRAL'!C538</f>
        <v>49574.270000000004</v>
      </c>
      <c r="G538" s="1">
        <v>7694.65</v>
      </c>
      <c r="H538" s="1">
        <v>2476.1999999999998</v>
      </c>
      <c r="I538" s="1">
        <v>6716.75</v>
      </c>
      <c r="J538" s="1">
        <v>623.95000000000005</v>
      </c>
      <c r="K538" s="1">
        <v>516.48</v>
      </c>
      <c r="L538" s="1">
        <v>7459</v>
      </c>
      <c r="M538" s="1">
        <v>0</v>
      </c>
      <c r="N538" s="3">
        <f t="shared" si="8"/>
        <v>437995.13000000006</v>
      </c>
    </row>
    <row r="539" spans="1:14" x14ac:dyDescent="0.2">
      <c r="A539" s="4">
        <v>536</v>
      </c>
      <c r="B539" s="2" t="s">
        <v>522</v>
      </c>
      <c r="C539" s="1">
        <v>98349.96</v>
      </c>
      <c r="D539" s="1">
        <v>43189.17</v>
      </c>
      <c r="E539" s="1">
        <v>1587.54</v>
      </c>
      <c r="F539" s="1">
        <f>+'JULIO ORDINARIO'!F539+'2do AJUST. TRIMESTRAL'!C539</f>
        <v>13043.95</v>
      </c>
      <c r="G539" s="1">
        <v>1049.19</v>
      </c>
      <c r="H539" s="1">
        <v>699.98</v>
      </c>
      <c r="I539" s="1">
        <v>1222.49</v>
      </c>
      <c r="J539" s="1">
        <v>322.63</v>
      </c>
      <c r="K539" s="1">
        <v>115.58</v>
      </c>
      <c r="L539" s="1">
        <v>1980</v>
      </c>
      <c r="M539" s="1">
        <v>0</v>
      </c>
      <c r="N539" s="3">
        <f t="shared" si="8"/>
        <v>161560.49000000002</v>
      </c>
    </row>
    <row r="540" spans="1:14" x14ac:dyDescent="0.2">
      <c r="A540" s="4">
        <v>537</v>
      </c>
      <c r="B540" s="2" t="s">
        <v>523</v>
      </c>
      <c r="C540" s="1">
        <v>590789.38</v>
      </c>
      <c r="D540" s="1">
        <v>227485.42</v>
      </c>
      <c r="E540" s="1">
        <v>7987.78</v>
      </c>
      <c r="F540" s="1">
        <f>+'JULIO ORDINARIO'!F540+'2do AJUST. TRIMESTRAL'!C540</f>
        <v>87697.58</v>
      </c>
      <c r="G540" s="1">
        <v>15886.41</v>
      </c>
      <c r="H540" s="1">
        <v>4525.22</v>
      </c>
      <c r="I540" s="1">
        <v>12657.95</v>
      </c>
      <c r="J540" s="1">
        <v>1394.99</v>
      </c>
      <c r="K540" s="1">
        <v>875.28</v>
      </c>
      <c r="L540" s="1">
        <v>0</v>
      </c>
      <c r="M540" s="1">
        <v>0</v>
      </c>
      <c r="N540" s="3">
        <f t="shared" si="8"/>
        <v>949300.01</v>
      </c>
    </row>
    <row r="541" spans="1:14" x14ac:dyDescent="0.2">
      <c r="A541" s="4">
        <v>538</v>
      </c>
      <c r="B541" s="2" t="s">
        <v>524</v>
      </c>
      <c r="C541" s="1">
        <v>110811.58</v>
      </c>
      <c r="D541" s="1">
        <v>55476.14</v>
      </c>
      <c r="E541" s="1">
        <v>1799.96</v>
      </c>
      <c r="F541" s="1">
        <f>+'JULIO ORDINARIO'!F541+'2do AJUST. TRIMESTRAL'!C541</f>
        <v>12066.98</v>
      </c>
      <c r="G541" s="1">
        <v>1678.49</v>
      </c>
      <c r="H541" s="1">
        <v>696.13</v>
      </c>
      <c r="I541" s="1">
        <v>1330.09</v>
      </c>
      <c r="J541" s="1">
        <v>360.48</v>
      </c>
      <c r="K541" s="1">
        <v>90.74</v>
      </c>
      <c r="L541" s="1">
        <v>1425</v>
      </c>
      <c r="M541" s="1">
        <v>0</v>
      </c>
      <c r="N541" s="3">
        <f t="shared" si="8"/>
        <v>185735.59</v>
      </c>
    </row>
    <row r="542" spans="1:14" x14ac:dyDescent="0.2">
      <c r="A542" s="4">
        <v>539</v>
      </c>
      <c r="B542" s="2" t="s">
        <v>525</v>
      </c>
      <c r="C542" s="1">
        <v>377782.93</v>
      </c>
      <c r="D542" s="1">
        <v>184553.18</v>
      </c>
      <c r="E542" s="1">
        <v>4832.67</v>
      </c>
      <c r="F542" s="1">
        <f>+'JULIO ORDINARIO'!F542+'2do AJUST. TRIMESTRAL'!C542</f>
        <v>76249.819999999992</v>
      </c>
      <c r="G542" s="1">
        <v>14808.73</v>
      </c>
      <c r="H542" s="1">
        <v>3581.49</v>
      </c>
      <c r="I542" s="1">
        <v>12213.95</v>
      </c>
      <c r="J542" s="1">
        <v>608.94000000000005</v>
      </c>
      <c r="K542" s="1">
        <v>864.33</v>
      </c>
      <c r="L542" s="1">
        <v>0</v>
      </c>
      <c r="M542" s="1">
        <v>0</v>
      </c>
      <c r="N542" s="3">
        <f t="shared" si="8"/>
        <v>675496.0399999998</v>
      </c>
    </row>
    <row r="543" spans="1:14" x14ac:dyDescent="0.2">
      <c r="A543" s="4">
        <v>540</v>
      </c>
      <c r="B543" s="2" t="s">
        <v>585</v>
      </c>
      <c r="C543" s="1">
        <v>558859.06999999995</v>
      </c>
      <c r="D543" s="1">
        <v>177221.95</v>
      </c>
      <c r="E543" s="1">
        <v>7023.16</v>
      </c>
      <c r="F543" s="1">
        <f>+'JULIO ORDINARIO'!F543+'2do AJUST. TRIMESTRAL'!C543</f>
        <v>91659.810000000012</v>
      </c>
      <c r="G543" s="1">
        <v>19275.86</v>
      </c>
      <c r="H543" s="1">
        <v>4594.5200000000004</v>
      </c>
      <c r="I543" s="1">
        <v>14968.35</v>
      </c>
      <c r="J543" s="1">
        <v>1296.94</v>
      </c>
      <c r="K543" s="1">
        <v>974.01</v>
      </c>
      <c r="L543" s="1">
        <v>0</v>
      </c>
      <c r="M543" s="1">
        <v>0</v>
      </c>
      <c r="N543" s="3">
        <f t="shared" si="8"/>
        <v>875873.67</v>
      </c>
    </row>
    <row r="544" spans="1:14" x14ac:dyDescent="0.2">
      <c r="A544" s="4">
        <v>541</v>
      </c>
      <c r="B544" s="2" t="s">
        <v>526</v>
      </c>
      <c r="C544" s="1">
        <v>153227.4</v>
      </c>
      <c r="D544" s="1">
        <v>58915.78</v>
      </c>
      <c r="E544" s="1">
        <v>2228.5500000000002</v>
      </c>
      <c r="F544" s="1">
        <f>+'JULIO ORDINARIO'!F544+'2do AJUST. TRIMESTRAL'!C544</f>
        <v>20023.690000000002</v>
      </c>
      <c r="G544" s="1">
        <v>3659.55</v>
      </c>
      <c r="H544" s="1">
        <v>1079.19</v>
      </c>
      <c r="I544" s="1">
        <v>2800.95</v>
      </c>
      <c r="J544" s="1">
        <v>413.37</v>
      </c>
      <c r="K544" s="1">
        <v>182.26</v>
      </c>
      <c r="L544" s="1">
        <v>0</v>
      </c>
      <c r="M544" s="1">
        <v>0</v>
      </c>
      <c r="N544" s="3">
        <f t="shared" si="8"/>
        <v>242530.74</v>
      </c>
    </row>
    <row r="545" spans="1:14" x14ac:dyDescent="0.2">
      <c r="A545" s="4">
        <v>542</v>
      </c>
      <c r="B545" s="2" t="s">
        <v>527</v>
      </c>
      <c r="C545" s="1">
        <v>117939.66</v>
      </c>
      <c r="D545" s="1">
        <v>55766.39</v>
      </c>
      <c r="E545" s="1">
        <v>1875.13</v>
      </c>
      <c r="F545" s="1">
        <f>+'JULIO ORDINARIO'!F545+'2do AJUST. TRIMESTRAL'!C545</f>
        <v>13254.05</v>
      </c>
      <c r="G545" s="1">
        <v>2092.5300000000002</v>
      </c>
      <c r="H545" s="1">
        <v>755.5</v>
      </c>
      <c r="I545" s="1">
        <v>1594.82</v>
      </c>
      <c r="J545" s="1">
        <v>369.34</v>
      </c>
      <c r="K545" s="1">
        <v>103.79</v>
      </c>
      <c r="L545" s="1">
        <v>18158</v>
      </c>
      <c r="M545" s="1">
        <v>0</v>
      </c>
      <c r="N545" s="3">
        <f t="shared" si="8"/>
        <v>211909.21</v>
      </c>
    </row>
    <row r="546" spans="1:14" x14ac:dyDescent="0.2">
      <c r="A546" s="4">
        <v>543</v>
      </c>
      <c r="B546" s="2" t="s">
        <v>528</v>
      </c>
      <c r="C546" s="1">
        <v>421264.2</v>
      </c>
      <c r="D546" s="1">
        <v>224330.16</v>
      </c>
      <c r="E546" s="1">
        <v>5719.29</v>
      </c>
      <c r="F546" s="1">
        <f>+'JULIO ORDINARIO'!F546+'2do AJUST. TRIMESTRAL'!C546</f>
        <v>79087.92</v>
      </c>
      <c r="G546" s="1">
        <v>15397.16</v>
      </c>
      <c r="H546" s="1">
        <v>3792.82</v>
      </c>
      <c r="I546" s="1">
        <v>12273.98</v>
      </c>
      <c r="J546" s="1">
        <v>863.68</v>
      </c>
      <c r="K546" s="1">
        <v>867.52</v>
      </c>
      <c r="L546" s="1">
        <v>23656</v>
      </c>
      <c r="M546" s="1">
        <v>0</v>
      </c>
      <c r="N546" s="3">
        <f t="shared" si="8"/>
        <v>787252.7300000001</v>
      </c>
    </row>
    <row r="547" spans="1:14" x14ac:dyDescent="0.2">
      <c r="A547" s="4">
        <v>544</v>
      </c>
      <c r="B547" s="2" t="s">
        <v>529</v>
      </c>
      <c r="C547" s="1">
        <v>275883.65000000002</v>
      </c>
      <c r="D547" s="1">
        <v>61998.23</v>
      </c>
      <c r="E547" s="1">
        <v>3597.92</v>
      </c>
      <c r="F547" s="1">
        <f>+'JULIO ORDINARIO'!F547+'2do AJUST. TRIMESTRAL'!C547</f>
        <v>63506.740000000005</v>
      </c>
      <c r="G547" s="1">
        <v>2440.0700000000002</v>
      </c>
      <c r="H547" s="1">
        <v>2880.43</v>
      </c>
      <c r="I547" s="1">
        <v>5960.96</v>
      </c>
      <c r="J547" s="1">
        <v>362.83</v>
      </c>
      <c r="K547" s="1">
        <v>744.1</v>
      </c>
      <c r="L547" s="1">
        <v>6639</v>
      </c>
      <c r="M547" s="1">
        <v>0</v>
      </c>
      <c r="N547" s="3">
        <f t="shared" si="8"/>
        <v>424013.93</v>
      </c>
    </row>
    <row r="548" spans="1:14" x14ac:dyDescent="0.2">
      <c r="A548" s="4">
        <v>545</v>
      </c>
      <c r="B548" s="2" t="s">
        <v>530</v>
      </c>
      <c r="C548" s="1">
        <v>1100291.8799999999</v>
      </c>
      <c r="D548" s="1">
        <v>452717.65</v>
      </c>
      <c r="E548" s="1">
        <v>15501.09</v>
      </c>
      <c r="F548" s="1">
        <f>+'JULIO ORDINARIO'!F548+'2do AJUST. TRIMESTRAL'!C548</f>
        <v>186266.49000000002</v>
      </c>
      <c r="G548" s="1">
        <v>23482.16</v>
      </c>
      <c r="H548" s="1">
        <v>9194.98</v>
      </c>
      <c r="I548" s="1">
        <v>23203.42</v>
      </c>
      <c r="J548" s="1">
        <v>2374.62</v>
      </c>
      <c r="K548" s="1">
        <v>1947.82</v>
      </c>
      <c r="L548" s="1">
        <v>0</v>
      </c>
      <c r="M548" s="1">
        <v>0</v>
      </c>
      <c r="N548" s="3">
        <f t="shared" si="8"/>
        <v>1814980.1099999999</v>
      </c>
    </row>
    <row r="549" spans="1:14" x14ac:dyDescent="0.2">
      <c r="A549" s="4">
        <v>546</v>
      </c>
      <c r="B549" s="2" t="s">
        <v>531</v>
      </c>
      <c r="C549" s="1">
        <v>459095.54</v>
      </c>
      <c r="D549" s="1">
        <v>271435.46000000002</v>
      </c>
      <c r="E549" s="1">
        <v>6180.46</v>
      </c>
      <c r="F549" s="1">
        <f>+'JULIO ORDINARIO'!F549+'2do AJUST. TRIMESTRAL'!C549</f>
        <v>87485.64</v>
      </c>
      <c r="G549" s="1">
        <v>15161.6</v>
      </c>
      <c r="H549" s="1">
        <v>4186.0600000000004</v>
      </c>
      <c r="I549" s="1">
        <v>12938.5</v>
      </c>
      <c r="J549" s="1">
        <v>1024.42</v>
      </c>
      <c r="K549" s="1">
        <v>967.48</v>
      </c>
      <c r="L549" s="1">
        <v>0</v>
      </c>
      <c r="M549" s="1">
        <v>0</v>
      </c>
      <c r="N549" s="3">
        <f t="shared" si="8"/>
        <v>858475.16</v>
      </c>
    </row>
    <row r="550" spans="1:14" x14ac:dyDescent="0.2">
      <c r="A550" s="4">
        <v>547</v>
      </c>
      <c r="B550" s="2" t="s">
        <v>532</v>
      </c>
      <c r="C550" s="1">
        <v>139099.56</v>
      </c>
      <c r="D550" s="1">
        <v>58544.51</v>
      </c>
      <c r="E550" s="1">
        <v>2029.37</v>
      </c>
      <c r="F550" s="1">
        <f>+'JULIO ORDINARIO'!F550+'2do AJUST. TRIMESTRAL'!C550</f>
        <v>17839.97</v>
      </c>
      <c r="G550" s="1">
        <v>2354.08</v>
      </c>
      <c r="H550" s="1">
        <v>967.28</v>
      </c>
      <c r="I550" s="1">
        <v>2087.6999999999998</v>
      </c>
      <c r="J550" s="1">
        <v>374.49</v>
      </c>
      <c r="K550" s="1">
        <v>160.22</v>
      </c>
      <c r="L550" s="1">
        <v>3142</v>
      </c>
      <c r="M550" s="1">
        <v>0</v>
      </c>
      <c r="N550" s="3">
        <f t="shared" si="8"/>
        <v>226599.18</v>
      </c>
    </row>
    <row r="551" spans="1:14" x14ac:dyDescent="0.2">
      <c r="A551" s="4">
        <v>548</v>
      </c>
      <c r="B551" s="2" t="s">
        <v>533</v>
      </c>
      <c r="C551" s="1">
        <v>257191.34</v>
      </c>
      <c r="D551" s="1">
        <v>116577.16</v>
      </c>
      <c r="E551" s="1">
        <v>3412.24</v>
      </c>
      <c r="F551" s="1">
        <f>+'JULIO ORDINARIO'!F551+'2do AJUST. TRIMESTRAL'!C551</f>
        <v>37486.25</v>
      </c>
      <c r="G551" s="1">
        <v>4716.43</v>
      </c>
      <c r="H551" s="1">
        <v>1958.32</v>
      </c>
      <c r="I551" s="1">
        <v>4482.1000000000004</v>
      </c>
      <c r="J551" s="1">
        <v>751.61</v>
      </c>
      <c r="K551" s="1">
        <v>374.81</v>
      </c>
      <c r="L551" s="1">
        <v>17409</v>
      </c>
      <c r="M551" s="1">
        <v>0</v>
      </c>
      <c r="N551" s="3">
        <f t="shared" si="8"/>
        <v>444359.25999999995</v>
      </c>
    </row>
    <row r="552" spans="1:14" x14ac:dyDescent="0.2">
      <c r="A552" s="4">
        <v>549</v>
      </c>
      <c r="B552" s="2" t="s">
        <v>586</v>
      </c>
      <c r="C552" s="1">
        <v>976680.36</v>
      </c>
      <c r="D552" s="1">
        <v>354238.44</v>
      </c>
      <c r="E552" s="1">
        <v>12911.44</v>
      </c>
      <c r="F552" s="1">
        <f>+'JULIO ORDINARIO'!F552+'2do AJUST. TRIMESTRAL'!C552</f>
        <v>168345.21</v>
      </c>
      <c r="G552" s="1">
        <v>27254.27</v>
      </c>
      <c r="H552" s="1">
        <v>8271.86</v>
      </c>
      <c r="I552" s="1">
        <v>23620.74</v>
      </c>
      <c r="J552" s="1">
        <v>1908.21</v>
      </c>
      <c r="K552" s="1">
        <v>1798.12</v>
      </c>
      <c r="L552" s="1">
        <v>103797</v>
      </c>
      <c r="M552" s="1">
        <v>0</v>
      </c>
      <c r="N552" s="3">
        <f t="shared" si="8"/>
        <v>1678825.6500000001</v>
      </c>
    </row>
    <row r="553" spans="1:14" x14ac:dyDescent="0.2">
      <c r="A553" s="4">
        <v>550</v>
      </c>
      <c r="B553" s="2" t="s">
        <v>534</v>
      </c>
      <c r="C553" s="1">
        <v>613268.42000000004</v>
      </c>
      <c r="D553" s="1">
        <v>184938.47</v>
      </c>
      <c r="E553" s="1">
        <v>7408.8</v>
      </c>
      <c r="F553" s="1">
        <f>+'JULIO ORDINARIO'!F553+'2do AJUST. TRIMESTRAL'!C553</f>
        <v>114078.09</v>
      </c>
      <c r="G553" s="1">
        <v>13546.94</v>
      </c>
      <c r="H553" s="1">
        <v>5495.28</v>
      </c>
      <c r="I553" s="1">
        <v>14315.74</v>
      </c>
      <c r="J553" s="1">
        <v>1104.22</v>
      </c>
      <c r="K553" s="1">
        <v>1274.55</v>
      </c>
      <c r="L553" s="1">
        <v>0</v>
      </c>
      <c r="M553" s="1">
        <v>0</v>
      </c>
      <c r="N553" s="3">
        <f t="shared" si="8"/>
        <v>955430.51</v>
      </c>
    </row>
    <row r="554" spans="1:14" x14ac:dyDescent="0.2">
      <c r="A554" s="4">
        <v>551</v>
      </c>
      <c r="B554" s="2" t="s">
        <v>535</v>
      </c>
      <c r="C554" s="1">
        <v>3040248.19</v>
      </c>
      <c r="D554" s="1">
        <v>808641.93</v>
      </c>
      <c r="E554" s="1">
        <v>34890.76</v>
      </c>
      <c r="F554" s="1">
        <f>+'JULIO ORDINARIO'!F554+'2do AJUST. TRIMESTRAL'!C554</f>
        <v>673511.52</v>
      </c>
      <c r="G554" s="1">
        <v>70243.31</v>
      </c>
      <c r="H554" s="1">
        <v>30938.76</v>
      </c>
      <c r="I554" s="1">
        <v>83506.14</v>
      </c>
      <c r="J554" s="1">
        <v>3820.88</v>
      </c>
      <c r="K554" s="1">
        <v>7960.04</v>
      </c>
      <c r="L554" s="1">
        <v>0</v>
      </c>
      <c r="M554" s="1">
        <v>0</v>
      </c>
      <c r="N554" s="3">
        <f t="shared" si="8"/>
        <v>4753761.5299999993</v>
      </c>
    </row>
    <row r="555" spans="1:14" x14ac:dyDescent="0.2">
      <c r="A555" s="4">
        <v>552</v>
      </c>
      <c r="B555" s="2" t="s">
        <v>536</v>
      </c>
      <c r="C555" s="1">
        <v>85998.87</v>
      </c>
      <c r="D555" s="1">
        <v>58163.94</v>
      </c>
      <c r="E555" s="1">
        <v>1317.36</v>
      </c>
      <c r="F555" s="1">
        <f>+'JULIO ORDINARIO'!F555+'2do AJUST. TRIMESTRAL'!C555</f>
        <v>11491.039999999999</v>
      </c>
      <c r="G555" s="1">
        <v>959.57</v>
      </c>
      <c r="H555" s="1">
        <v>615.88</v>
      </c>
      <c r="I555" s="1">
        <v>1109.46</v>
      </c>
      <c r="J555" s="1">
        <v>275.39999999999998</v>
      </c>
      <c r="K555" s="1">
        <v>104.5</v>
      </c>
      <c r="L555" s="1">
        <v>0</v>
      </c>
      <c r="M555" s="1">
        <v>0</v>
      </c>
      <c r="N555" s="3">
        <f t="shared" si="8"/>
        <v>160036.01999999999</v>
      </c>
    </row>
    <row r="556" spans="1:14" x14ac:dyDescent="0.2">
      <c r="A556" s="4">
        <v>553</v>
      </c>
      <c r="B556" s="2" t="s">
        <v>537</v>
      </c>
      <c r="C556" s="1">
        <v>928857.21</v>
      </c>
      <c r="D556" s="1">
        <v>219990.69</v>
      </c>
      <c r="E556" s="1">
        <v>10811.45</v>
      </c>
      <c r="F556" s="1">
        <f>+'JULIO ORDINARIO'!F556+'2do AJUST. TRIMESTRAL'!C556</f>
        <v>136520.34</v>
      </c>
      <c r="G556" s="1">
        <v>27862.82</v>
      </c>
      <c r="H556" s="1">
        <v>7107.25</v>
      </c>
      <c r="I556" s="1">
        <v>21693.86</v>
      </c>
      <c r="J556" s="1">
        <v>2172.2600000000002</v>
      </c>
      <c r="K556" s="1">
        <v>1411.65</v>
      </c>
      <c r="L556" s="1">
        <v>0</v>
      </c>
      <c r="M556" s="1">
        <v>0</v>
      </c>
      <c r="N556" s="3">
        <f t="shared" si="8"/>
        <v>1356427.53</v>
      </c>
    </row>
    <row r="557" spans="1:14" x14ac:dyDescent="0.2">
      <c r="A557" s="4">
        <v>554</v>
      </c>
      <c r="B557" s="2" t="s">
        <v>538</v>
      </c>
      <c r="C557" s="1">
        <v>444211.15</v>
      </c>
      <c r="D557" s="1">
        <v>187774.99</v>
      </c>
      <c r="E557" s="1">
        <v>5875.18</v>
      </c>
      <c r="F557" s="1">
        <f>+'JULIO ORDINARIO'!F557+'2do AJUST. TRIMESTRAL'!C557</f>
        <v>70079.759999999995</v>
      </c>
      <c r="G557" s="1">
        <v>14115.5</v>
      </c>
      <c r="H557" s="1">
        <v>3549.49</v>
      </c>
      <c r="I557" s="1">
        <v>10832.32</v>
      </c>
      <c r="J557" s="1">
        <v>1047.74</v>
      </c>
      <c r="K557" s="1">
        <v>723.81</v>
      </c>
      <c r="L557" s="1">
        <v>8131</v>
      </c>
      <c r="M557" s="1">
        <v>0</v>
      </c>
      <c r="N557" s="3">
        <f t="shared" si="8"/>
        <v>746340.94000000006</v>
      </c>
    </row>
    <row r="558" spans="1:14" x14ac:dyDescent="0.2">
      <c r="A558" s="4">
        <v>555</v>
      </c>
      <c r="B558" s="2" t="s">
        <v>539</v>
      </c>
      <c r="C558" s="1">
        <v>238376.56</v>
      </c>
      <c r="D558" s="1">
        <v>126893.78</v>
      </c>
      <c r="E558" s="1">
        <v>3315.72</v>
      </c>
      <c r="F558" s="1">
        <f>+'JULIO ORDINARIO'!F558+'2do AJUST. TRIMESTRAL'!C558</f>
        <v>40783.229999999996</v>
      </c>
      <c r="G558" s="1">
        <v>8056.13</v>
      </c>
      <c r="H558" s="1">
        <v>2007.91</v>
      </c>
      <c r="I558" s="1">
        <v>6342.5</v>
      </c>
      <c r="J558" s="1">
        <v>513.24</v>
      </c>
      <c r="K558" s="1">
        <v>429.71</v>
      </c>
      <c r="L558" s="1">
        <v>0</v>
      </c>
      <c r="M558" s="1">
        <v>0</v>
      </c>
      <c r="N558" s="3">
        <f t="shared" si="8"/>
        <v>426718.77999999991</v>
      </c>
    </row>
    <row r="559" spans="1:14" x14ac:dyDescent="0.2">
      <c r="A559" s="4">
        <v>556</v>
      </c>
      <c r="B559" s="2" t="s">
        <v>540</v>
      </c>
      <c r="C559" s="1">
        <v>77747.759999999995</v>
      </c>
      <c r="D559" s="1">
        <v>39527.800000000003</v>
      </c>
      <c r="E559" s="1">
        <v>1315.12</v>
      </c>
      <c r="F559" s="1">
        <f>+'JULIO ORDINARIO'!F559+'2do AJUST. TRIMESTRAL'!C559</f>
        <v>8417</v>
      </c>
      <c r="G559" s="1">
        <v>717.49</v>
      </c>
      <c r="H559" s="1">
        <v>487.4</v>
      </c>
      <c r="I559" s="1">
        <v>720.12</v>
      </c>
      <c r="J559" s="1">
        <v>278.27</v>
      </c>
      <c r="K559" s="1">
        <v>61.61</v>
      </c>
      <c r="L559" s="1">
        <v>0</v>
      </c>
      <c r="M559" s="1">
        <v>0</v>
      </c>
      <c r="N559" s="3">
        <f t="shared" si="8"/>
        <v>129272.56999999999</v>
      </c>
    </row>
    <row r="560" spans="1:14" x14ac:dyDescent="0.2">
      <c r="A560" s="4">
        <v>557</v>
      </c>
      <c r="B560" s="2" t="s">
        <v>541</v>
      </c>
      <c r="C560" s="1">
        <v>1531643.46</v>
      </c>
      <c r="D560" s="1">
        <v>521075.95</v>
      </c>
      <c r="E560" s="1">
        <v>19596.189999999999</v>
      </c>
      <c r="F560" s="1">
        <f>+'JULIO ORDINARIO'!F560+'2do AJUST. TRIMESTRAL'!C560</f>
        <v>314820.26</v>
      </c>
      <c r="G560" s="1">
        <v>33522.160000000003</v>
      </c>
      <c r="H560" s="1">
        <v>14751.32</v>
      </c>
      <c r="I560" s="1">
        <v>38612.43</v>
      </c>
      <c r="J560" s="1">
        <v>2901.92</v>
      </c>
      <c r="K560" s="1">
        <v>3594.42</v>
      </c>
      <c r="L560" s="1">
        <v>0</v>
      </c>
      <c r="M560" s="1">
        <v>0</v>
      </c>
      <c r="N560" s="3">
        <f t="shared" si="8"/>
        <v>2480518.11</v>
      </c>
    </row>
    <row r="561" spans="1:16" x14ac:dyDescent="0.2">
      <c r="A561" s="4">
        <v>558</v>
      </c>
      <c r="B561" s="2" t="s">
        <v>542</v>
      </c>
      <c r="C561" s="1">
        <v>123282.69</v>
      </c>
      <c r="D561" s="1">
        <v>32000.400000000001</v>
      </c>
      <c r="E561" s="1">
        <v>1824.09</v>
      </c>
      <c r="F561" s="1">
        <f>+'JULIO ORDINARIO'!F561+'2do AJUST. TRIMESTRAL'!C561</f>
        <v>17146.54</v>
      </c>
      <c r="G561" s="1">
        <v>3230.08</v>
      </c>
      <c r="H561" s="1">
        <v>903.59</v>
      </c>
      <c r="I561" s="1">
        <v>2474.0500000000002</v>
      </c>
      <c r="J561" s="1">
        <v>332.02</v>
      </c>
      <c r="K561" s="1">
        <v>161.02000000000001</v>
      </c>
      <c r="L561" s="1">
        <v>2143</v>
      </c>
      <c r="M561" s="1">
        <v>0</v>
      </c>
      <c r="N561" s="3">
        <f t="shared" si="8"/>
        <v>183497.47999999995</v>
      </c>
    </row>
    <row r="562" spans="1:16" x14ac:dyDescent="0.2">
      <c r="A562" s="4">
        <v>559</v>
      </c>
      <c r="B562" s="2" t="s">
        <v>543</v>
      </c>
      <c r="C562" s="1">
        <v>1368709.7</v>
      </c>
      <c r="D562" s="1">
        <v>170567.2</v>
      </c>
      <c r="E562" s="1">
        <v>18166.490000000002</v>
      </c>
      <c r="F562" s="1">
        <f>+'JULIO ORDINARIO'!F562+'2do AJUST. TRIMESTRAL'!C562</f>
        <v>248021.57</v>
      </c>
      <c r="G562" s="1">
        <v>54236.49</v>
      </c>
      <c r="H562" s="1">
        <v>12018.33</v>
      </c>
      <c r="I562" s="1">
        <v>41469.480000000003</v>
      </c>
      <c r="J562" s="1">
        <v>2758.21</v>
      </c>
      <c r="K562" s="1">
        <v>2698.49</v>
      </c>
      <c r="L562" s="1">
        <v>0</v>
      </c>
      <c r="M562" s="1">
        <v>0</v>
      </c>
      <c r="N562" s="3">
        <f t="shared" si="8"/>
        <v>1918645.96</v>
      </c>
    </row>
    <row r="563" spans="1:16" x14ac:dyDescent="0.2">
      <c r="A563" s="4">
        <v>560</v>
      </c>
      <c r="B563" s="2" t="s">
        <v>587</v>
      </c>
      <c r="C563" s="1">
        <v>666289.01</v>
      </c>
      <c r="D563" s="1">
        <v>302471.59999999998</v>
      </c>
      <c r="E563" s="1">
        <v>8629.73</v>
      </c>
      <c r="F563" s="1">
        <f>+'JULIO ORDINARIO'!F563+'2do AJUST. TRIMESTRAL'!C563</f>
        <v>138588.08000000002</v>
      </c>
      <c r="G563" s="1">
        <v>15342.89</v>
      </c>
      <c r="H563" s="1">
        <v>6465.55</v>
      </c>
      <c r="I563" s="1">
        <v>17072.89</v>
      </c>
      <c r="J563" s="1">
        <v>1185.26</v>
      </c>
      <c r="K563" s="1">
        <v>1583.52</v>
      </c>
      <c r="L563" s="1">
        <v>84126</v>
      </c>
      <c r="M563" s="1">
        <v>0</v>
      </c>
      <c r="N563" s="3">
        <f t="shared" si="8"/>
        <v>1241754.5299999998</v>
      </c>
    </row>
    <row r="564" spans="1:16" x14ac:dyDescent="0.2">
      <c r="A564" s="4">
        <v>561</v>
      </c>
      <c r="B564" s="2" t="s">
        <v>544</v>
      </c>
      <c r="C564" s="1">
        <v>389839.44</v>
      </c>
      <c r="D564" s="1">
        <v>182610.87</v>
      </c>
      <c r="E564" s="1">
        <v>6030.33</v>
      </c>
      <c r="F564" s="1">
        <f>+'JULIO ORDINARIO'!F564+'2do AJUST. TRIMESTRAL'!C564</f>
        <v>44804.43</v>
      </c>
      <c r="G564" s="1">
        <v>7101.61</v>
      </c>
      <c r="H564" s="1">
        <v>2532.34</v>
      </c>
      <c r="I564" s="1">
        <v>5423.16</v>
      </c>
      <c r="J564" s="1">
        <v>1178.73</v>
      </c>
      <c r="K564" s="1">
        <v>362.66</v>
      </c>
      <c r="L564" s="1">
        <v>0</v>
      </c>
      <c r="M564" s="1">
        <v>0</v>
      </c>
      <c r="N564" s="3">
        <f t="shared" si="8"/>
        <v>639883.57000000007</v>
      </c>
    </row>
    <row r="565" spans="1:16" x14ac:dyDescent="0.2">
      <c r="A565" s="4">
        <v>562</v>
      </c>
      <c r="B565" s="2" t="s">
        <v>545</v>
      </c>
      <c r="C565" s="1">
        <v>181712.11</v>
      </c>
      <c r="D565" s="1">
        <v>73938.58</v>
      </c>
      <c r="E565" s="1">
        <v>2474.27</v>
      </c>
      <c r="F565" s="1">
        <f>+'JULIO ORDINARIO'!F565+'2do AJUST. TRIMESTRAL'!C565</f>
        <v>31228.190000000002</v>
      </c>
      <c r="G565" s="1">
        <v>3946.4</v>
      </c>
      <c r="H565" s="1">
        <v>1537.36</v>
      </c>
      <c r="I565" s="1">
        <v>3910.99</v>
      </c>
      <c r="J565" s="1">
        <v>399.74</v>
      </c>
      <c r="K565" s="1">
        <v>331.46</v>
      </c>
      <c r="L565" s="1">
        <v>5917</v>
      </c>
      <c r="M565" s="1">
        <v>0</v>
      </c>
      <c r="N565" s="3">
        <f t="shared" si="8"/>
        <v>305396.10000000003</v>
      </c>
    </row>
    <row r="566" spans="1:16" x14ac:dyDescent="0.2">
      <c r="A566" s="4">
        <v>563</v>
      </c>
      <c r="B566" s="2" t="s">
        <v>546</v>
      </c>
      <c r="C566" s="1">
        <v>136070.14000000001</v>
      </c>
      <c r="D566" s="1">
        <v>51732.98</v>
      </c>
      <c r="E566" s="1">
        <v>2113.2399999999998</v>
      </c>
      <c r="F566" s="1">
        <f>+'JULIO ORDINARIO'!F566+'2do AJUST. TRIMESTRAL'!C566</f>
        <v>17192.09</v>
      </c>
      <c r="G566" s="1">
        <v>3049.33</v>
      </c>
      <c r="H566" s="1">
        <v>937.53</v>
      </c>
      <c r="I566" s="1">
        <v>2262.79</v>
      </c>
      <c r="J566" s="1">
        <v>409.11</v>
      </c>
      <c r="K566" s="1">
        <v>149.37</v>
      </c>
      <c r="L566" s="1">
        <v>0</v>
      </c>
      <c r="M566" s="1">
        <v>0</v>
      </c>
      <c r="N566" s="3">
        <f t="shared" si="8"/>
        <v>213916.58</v>
      </c>
    </row>
    <row r="567" spans="1:16" x14ac:dyDescent="0.2">
      <c r="A567" s="4">
        <v>564</v>
      </c>
      <c r="B567" s="2" t="s">
        <v>547</v>
      </c>
      <c r="C567" s="1">
        <v>178951.52</v>
      </c>
      <c r="D567" s="1">
        <v>62465.17</v>
      </c>
      <c r="E567" s="1">
        <v>2487.17</v>
      </c>
      <c r="F567" s="1">
        <f>+'JULIO ORDINARIO'!F567+'2do AJUST. TRIMESTRAL'!C567</f>
        <v>20939.82</v>
      </c>
      <c r="G567" s="1">
        <v>2858.89</v>
      </c>
      <c r="H567" s="1">
        <v>1177.1099999999999</v>
      </c>
      <c r="I567" s="1">
        <v>2414.16</v>
      </c>
      <c r="J567" s="1">
        <v>477.35</v>
      </c>
      <c r="K567" s="1">
        <v>180.15</v>
      </c>
      <c r="L567" s="1">
        <v>7439</v>
      </c>
      <c r="M567" s="1">
        <v>0</v>
      </c>
      <c r="N567" s="3">
        <f t="shared" si="8"/>
        <v>279390.33999999997</v>
      </c>
    </row>
    <row r="568" spans="1:16" x14ac:dyDescent="0.2">
      <c r="A568" s="4">
        <v>565</v>
      </c>
      <c r="B568" s="2" t="s">
        <v>588</v>
      </c>
      <c r="C568" s="1">
        <v>2783215.03</v>
      </c>
      <c r="D568" s="1">
        <v>678743.12</v>
      </c>
      <c r="E568" s="1">
        <v>31989.11</v>
      </c>
      <c r="F568" s="1">
        <f>+'JULIO ORDINARIO'!F568+'2do AJUST. TRIMESTRAL'!C568</f>
        <v>491224.66</v>
      </c>
      <c r="G568" s="1">
        <v>110329.29</v>
      </c>
      <c r="H568" s="1">
        <v>24013.89</v>
      </c>
      <c r="I568" s="1">
        <v>83532.22</v>
      </c>
      <c r="J568" s="1">
        <v>4462.6400000000003</v>
      </c>
      <c r="K568" s="1">
        <v>5435.58</v>
      </c>
      <c r="L568" s="1">
        <v>0</v>
      </c>
      <c r="M568" s="1">
        <v>0</v>
      </c>
      <c r="N568" s="3">
        <f t="shared" si="8"/>
        <v>4212945.54</v>
      </c>
    </row>
    <row r="569" spans="1:16" x14ac:dyDescent="0.2">
      <c r="A569" s="4">
        <v>566</v>
      </c>
      <c r="B569" s="2" t="s">
        <v>548</v>
      </c>
      <c r="C569" s="1">
        <v>292412.09000000003</v>
      </c>
      <c r="D569" s="1">
        <v>138203.21</v>
      </c>
      <c r="E569" s="1">
        <v>4057.97</v>
      </c>
      <c r="F569" s="1">
        <f>+'JULIO ORDINARIO'!F569+'2do AJUST. TRIMESTRAL'!C569</f>
        <v>48949.57</v>
      </c>
      <c r="G569" s="1">
        <v>7567.86</v>
      </c>
      <c r="H569" s="1">
        <v>2425.7199999999998</v>
      </c>
      <c r="I569" s="1">
        <v>6598.11</v>
      </c>
      <c r="J569" s="1">
        <v>630.4</v>
      </c>
      <c r="K569" s="1">
        <v>511.42</v>
      </c>
      <c r="L569" s="1">
        <v>6602</v>
      </c>
      <c r="M569" s="1">
        <v>0</v>
      </c>
      <c r="N569" s="3">
        <f t="shared" si="8"/>
        <v>507958.35</v>
      </c>
    </row>
    <row r="570" spans="1:16" x14ac:dyDescent="0.2">
      <c r="A570" s="4">
        <v>567</v>
      </c>
      <c r="B570" s="2" t="s">
        <v>549</v>
      </c>
      <c r="C570" s="1">
        <v>255794.84</v>
      </c>
      <c r="D570" s="1">
        <v>55174.29</v>
      </c>
      <c r="E570" s="1">
        <v>3661.27</v>
      </c>
      <c r="F570" s="1">
        <f>+'JULIO ORDINARIO'!F570+'2do AJUST. TRIMESTRAL'!C570</f>
        <v>39753.33</v>
      </c>
      <c r="G570" s="1">
        <v>8221.11</v>
      </c>
      <c r="H570" s="1">
        <v>2018.89</v>
      </c>
      <c r="I570" s="1">
        <v>6105.13</v>
      </c>
      <c r="J570" s="1">
        <v>639.44000000000005</v>
      </c>
      <c r="K570" s="1">
        <v>399.44</v>
      </c>
      <c r="L570" s="1">
        <v>0</v>
      </c>
      <c r="M570" s="1">
        <v>0</v>
      </c>
      <c r="N570" s="3">
        <f t="shared" si="8"/>
        <v>371767.74000000005</v>
      </c>
    </row>
    <row r="571" spans="1:16" x14ac:dyDescent="0.2">
      <c r="A571" s="4">
        <v>568</v>
      </c>
      <c r="B571" s="2" t="s">
        <v>550</v>
      </c>
      <c r="C571" s="1">
        <v>151636.12</v>
      </c>
      <c r="D571" s="1">
        <v>74473.67</v>
      </c>
      <c r="E571" s="1">
        <v>2148.54</v>
      </c>
      <c r="F571" s="1">
        <f>+'JULIO ORDINARIO'!F571+'2do AJUST. TRIMESTRAL'!C571</f>
        <v>24049.19</v>
      </c>
      <c r="G571" s="1">
        <v>4005.61</v>
      </c>
      <c r="H571" s="1">
        <v>1212.3499999999999</v>
      </c>
      <c r="I571" s="1">
        <v>3350.52</v>
      </c>
      <c r="J571" s="1">
        <v>354.93</v>
      </c>
      <c r="K571" s="1">
        <v>244.34</v>
      </c>
      <c r="L571" s="1">
        <v>0</v>
      </c>
      <c r="M571" s="1">
        <v>0</v>
      </c>
      <c r="N571" s="3">
        <f t="shared" si="8"/>
        <v>261475.26999999996</v>
      </c>
    </row>
    <row r="572" spans="1:16" x14ac:dyDescent="0.2">
      <c r="A572" s="4">
        <v>569</v>
      </c>
      <c r="B572" s="2" t="s">
        <v>551</v>
      </c>
      <c r="C572" s="1">
        <v>165679.97</v>
      </c>
      <c r="D572" s="1">
        <v>76154.83</v>
      </c>
      <c r="E572" s="1">
        <v>2470.71</v>
      </c>
      <c r="F572" s="1">
        <f>+'JULIO ORDINARIO'!F572+'2do AJUST. TRIMESTRAL'!C572</f>
        <v>21545.51</v>
      </c>
      <c r="G572" s="1">
        <v>3496.02</v>
      </c>
      <c r="H572" s="1">
        <v>1163.03</v>
      </c>
      <c r="I572" s="1">
        <v>2770.11</v>
      </c>
      <c r="J572" s="1">
        <v>466.09</v>
      </c>
      <c r="K572" s="1">
        <v>193.8</v>
      </c>
      <c r="L572" s="1">
        <v>2054</v>
      </c>
      <c r="M572" s="1">
        <v>0</v>
      </c>
      <c r="N572" s="3">
        <f t="shared" si="8"/>
        <v>275994.07</v>
      </c>
      <c r="O572" s="10"/>
      <c r="P572" s="10"/>
    </row>
    <row r="573" spans="1:16" x14ac:dyDescent="0.2">
      <c r="A573" s="24">
        <v>570</v>
      </c>
      <c r="B573" s="25" t="s">
        <v>552</v>
      </c>
      <c r="C573" s="1">
        <v>1415212.13</v>
      </c>
      <c r="D573" s="1">
        <v>321883.02</v>
      </c>
      <c r="E573" s="1">
        <v>17448.62</v>
      </c>
      <c r="F573" s="1">
        <f>+'JULIO ORDINARIO'!F573+'2do AJUST. TRIMESTRAL'!C573</f>
        <v>239500.19</v>
      </c>
      <c r="G573" s="1">
        <v>51798.55</v>
      </c>
      <c r="H573" s="1">
        <v>11899.67</v>
      </c>
      <c r="I573" s="1">
        <v>39718.44</v>
      </c>
      <c r="J573" s="1">
        <v>2965.59</v>
      </c>
      <c r="K573" s="1">
        <v>2584.54</v>
      </c>
      <c r="L573" s="1">
        <v>0</v>
      </c>
      <c r="M573" s="1">
        <v>0</v>
      </c>
      <c r="N573" s="3">
        <f t="shared" si="8"/>
        <v>2103010.75</v>
      </c>
      <c r="O573" s="10"/>
      <c r="P573" s="10"/>
    </row>
    <row r="574" spans="1:16" x14ac:dyDescent="0.2">
      <c r="A574" s="30" t="s">
        <v>13</v>
      </c>
      <c r="B574" s="31"/>
      <c r="C574" s="6">
        <f t="shared" ref="C574:M574" si="9">SUM(C4:C573)</f>
        <v>435407444.63999969</v>
      </c>
      <c r="D574" s="6">
        <f t="shared" si="9"/>
        <v>142003978.99999988</v>
      </c>
      <c r="E574" s="6">
        <f t="shared" si="9"/>
        <v>5527574.9999999981</v>
      </c>
      <c r="F574" s="6">
        <f t="shared" si="9"/>
        <v>85706668.479999989</v>
      </c>
      <c r="G574" s="6">
        <f t="shared" si="9"/>
        <v>9763508.1999999993</v>
      </c>
      <c r="H574" s="6">
        <f t="shared" si="9"/>
        <v>4043123.3999999976</v>
      </c>
      <c r="I574" s="6">
        <f t="shared" si="9"/>
        <v>10612440.400000019</v>
      </c>
      <c r="J574" s="6">
        <f t="shared" si="9"/>
        <v>732745.40000000061</v>
      </c>
      <c r="K574" s="6">
        <f t="shared" si="9"/>
        <v>966796.00000000023</v>
      </c>
      <c r="L574" s="6">
        <f t="shared" si="9"/>
        <v>19730067</v>
      </c>
      <c r="M574" s="6">
        <f t="shared" si="9"/>
        <v>1353341.5899999999</v>
      </c>
      <c r="N574" s="3">
        <f t="shared" si="8"/>
        <v>715847689.10999966</v>
      </c>
      <c r="O574" s="10"/>
      <c r="P574" s="10"/>
    </row>
    <row r="575" spans="1:16" x14ac:dyDescent="0.2">
      <c r="B575" s="32" t="s">
        <v>14</v>
      </c>
      <c r="C575" s="32"/>
      <c r="D575" s="32"/>
      <c r="E575" s="32"/>
      <c r="F575" s="32"/>
      <c r="K575" s="11"/>
      <c r="L575" s="11"/>
      <c r="O575" s="10"/>
      <c r="P575" s="10"/>
    </row>
  </sheetData>
  <mergeCells count="4">
    <mergeCell ref="A1:N1"/>
    <mergeCell ref="A2:N2"/>
    <mergeCell ref="A574:B574"/>
    <mergeCell ref="B575:F575"/>
  </mergeCells>
  <pageMargins left="0.70866141732283472" right="0.70866141732283472" top="0.74803149606299213" bottom="0.74803149606299213" header="0.31496062992125984" footer="0.31496062992125984"/>
  <pageSetup scale="2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5"/>
  <sheetViews>
    <sheetView view="pageBreakPreview" zoomScale="80" zoomScaleNormal="80" zoomScaleSheetLayoutView="80" workbookViewId="0">
      <selection activeCell="G11" sqref="G11"/>
    </sheetView>
  </sheetViews>
  <sheetFormatPr baseColWidth="10" defaultColWidth="11.42578125" defaultRowHeight="14.25" x14ac:dyDescent="0.2"/>
  <cols>
    <col min="1" max="1" width="11.42578125" style="7"/>
    <col min="2" max="2" width="49.140625" style="7" customWidth="1"/>
    <col min="3" max="3" width="20.7109375" style="7" bestFit="1" customWidth="1"/>
    <col min="4" max="4" width="20.140625" style="7" customWidth="1"/>
    <col min="5" max="6" width="18.5703125" style="7" bestFit="1" customWidth="1"/>
    <col min="7" max="7" width="19.85546875" style="7" customWidth="1"/>
    <col min="8" max="9" width="18.5703125" style="7" bestFit="1" customWidth="1"/>
    <col min="10" max="10" width="17" style="7" customWidth="1"/>
    <col min="11" max="11" width="17.7109375" style="7" customWidth="1"/>
    <col min="12" max="12" width="19.42578125" style="7" bestFit="1" customWidth="1"/>
    <col min="13" max="13" width="18.7109375" style="7" customWidth="1"/>
    <col min="14" max="14" width="21" style="7" bestFit="1" customWidth="1"/>
    <col min="15" max="15" width="16.28515625" style="7" bestFit="1" customWidth="1"/>
    <col min="16" max="16" width="11.5703125" style="7" bestFit="1" customWidth="1"/>
    <col min="17" max="16384" width="11.42578125" style="7"/>
  </cols>
  <sheetData>
    <row r="1" spans="1:14" ht="25.9" customHeight="1" x14ac:dyDescent="0.2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21.75" customHeight="1" thickBot="1" x14ac:dyDescent="0.25">
      <c r="A2" s="36" t="s">
        <v>591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85.5" customHeight="1" thickBot="1" x14ac:dyDescent="0.25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8" t="s">
        <v>13</v>
      </c>
    </row>
    <row r="4" spans="1:14" x14ac:dyDescent="0.2">
      <c r="A4" s="20">
        <v>1</v>
      </c>
      <c r="B4" s="2" t="s">
        <v>18</v>
      </c>
      <c r="C4" s="1">
        <v>132536.84</v>
      </c>
      <c r="D4" s="1">
        <v>53141.599999999999</v>
      </c>
      <c r="E4" s="1">
        <v>2151.08</v>
      </c>
      <c r="F4" s="1">
        <v>6015.43</v>
      </c>
      <c r="G4" s="1">
        <v>1994.97</v>
      </c>
      <c r="H4" s="1">
        <v>812.4</v>
      </c>
      <c r="I4" s="1">
        <v>1520.55</v>
      </c>
      <c r="J4" s="1">
        <v>439.79</v>
      </c>
      <c r="K4" s="1">
        <v>99.69</v>
      </c>
      <c r="L4" s="1">
        <v>0</v>
      </c>
      <c r="M4" s="1">
        <v>0</v>
      </c>
      <c r="N4" s="3">
        <f t="shared" ref="N4:N67" si="0">SUM(C4:M4)</f>
        <v>198712.34999999998</v>
      </c>
    </row>
    <row r="5" spans="1:14" x14ac:dyDescent="0.2">
      <c r="A5" s="4">
        <v>2</v>
      </c>
      <c r="B5" s="2" t="s">
        <v>19</v>
      </c>
      <c r="C5" s="1">
        <v>2992160.9</v>
      </c>
      <c r="D5" s="1">
        <v>1176079.3700000001</v>
      </c>
      <c r="E5" s="1">
        <v>39124.300000000003</v>
      </c>
      <c r="F5" s="1">
        <v>78076.62</v>
      </c>
      <c r="G5" s="1">
        <v>106591.22</v>
      </c>
      <c r="H5" s="1">
        <v>26436.6</v>
      </c>
      <c r="I5" s="1">
        <v>85829.11</v>
      </c>
      <c r="J5" s="1">
        <v>5767.35</v>
      </c>
      <c r="K5" s="1">
        <v>5986.63</v>
      </c>
      <c r="L5" s="1">
        <v>240354</v>
      </c>
      <c r="M5" s="1">
        <v>41132.1</v>
      </c>
      <c r="N5" s="3">
        <f t="shared" si="0"/>
        <v>4797538.1999999993</v>
      </c>
    </row>
    <row r="6" spans="1:14" ht="15" customHeight="1" x14ac:dyDescent="0.2">
      <c r="A6" s="4">
        <v>3</v>
      </c>
      <c r="B6" s="2" t="s">
        <v>20</v>
      </c>
      <c r="C6" s="1">
        <v>204414.57</v>
      </c>
      <c r="D6" s="1">
        <v>49565.599999999999</v>
      </c>
      <c r="E6" s="1">
        <v>2983.32</v>
      </c>
      <c r="F6" s="1">
        <v>7112.01</v>
      </c>
      <c r="G6" s="1">
        <v>6119</v>
      </c>
      <c r="H6" s="1">
        <v>1567.14</v>
      </c>
      <c r="I6" s="1">
        <v>4578.96</v>
      </c>
      <c r="J6" s="1">
        <v>520.47</v>
      </c>
      <c r="K6" s="1">
        <v>297.95999999999998</v>
      </c>
      <c r="L6" s="1">
        <v>0</v>
      </c>
      <c r="M6" s="1">
        <v>0</v>
      </c>
      <c r="N6" s="3">
        <f t="shared" si="0"/>
        <v>277159.03000000003</v>
      </c>
    </row>
    <row r="7" spans="1:14" ht="15" customHeight="1" x14ac:dyDescent="0.2">
      <c r="A7" s="4">
        <v>4</v>
      </c>
      <c r="B7" s="2" t="s">
        <v>21</v>
      </c>
      <c r="C7" s="1">
        <v>113644.29</v>
      </c>
      <c r="D7" s="1">
        <v>51444.73</v>
      </c>
      <c r="E7" s="1">
        <v>1657.87</v>
      </c>
      <c r="F7" s="1">
        <v>3983.21</v>
      </c>
      <c r="G7" s="1">
        <v>2589.2399999999998</v>
      </c>
      <c r="H7" s="1">
        <v>859.64</v>
      </c>
      <c r="I7" s="1">
        <v>2192.86</v>
      </c>
      <c r="J7" s="1">
        <v>319.33999999999997</v>
      </c>
      <c r="K7" s="1">
        <v>160.28</v>
      </c>
      <c r="L7" s="1">
        <v>0</v>
      </c>
      <c r="M7" s="1">
        <v>0</v>
      </c>
      <c r="N7" s="3">
        <f t="shared" si="0"/>
        <v>176851.45999999996</v>
      </c>
    </row>
    <row r="8" spans="1:14" ht="15" customHeight="1" x14ac:dyDescent="0.2">
      <c r="A8" s="4">
        <v>5</v>
      </c>
      <c r="B8" s="2" t="s">
        <v>22</v>
      </c>
      <c r="C8" s="1">
        <v>1850438.65</v>
      </c>
      <c r="D8" s="1">
        <v>620271.52</v>
      </c>
      <c r="E8" s="1">
        <v>23110.28</v>
      </c>
      <c r="F8" s="1">
        <v>42699.95</v>
      </c>
      <c r="G8" s="1">
        <v>35427.230000000003</v>
      </c>
      <c r="H8" s="1">
        <v>17043.87</v>
      </c>
      <c r="I8" s="1">
        <v>42285.93</v>
      </c>
      <c r="J8" s="1">
        <v>2939.48</v>
      </c>
      <c r="K8" s="1">
        <v>4040.03</v>
      </c>
      <c r="L8" s="1">
        <v>0</v>
      </c>
      <c r="M8" s="1">
        <v>0</v>
      </c>
      <c r="N8" s="3">
        <f t="shared" si="0"/>
        <v>2638256.94</v>
      </c>
    </row>
    <row r="9" spans="1:14" ht="15" customHeight="1" x14ac:dyDescent="0.2">
      <c r="A9" s="4">
        <v>6</v>
      </c>
      <c r="B9" s="2" t="s">
        <v>23</v>
      </c>
      <c r="C9" s="1">
        <v>2076713.87</v>
      </c>
      <c r="D9" s="1">
        <v>694524.28</v>
      </c>
      <c r="E9" s="1">
        <v>24275.29</v>
      </c>
      <c r="F9" s="1">
        <v>40518.75</v>
      </c>
      <c r="G9" s="1">
        <v>47903.040000000001</v>
      </c>
      <c r="H9" s="1">
        <v>19950.05</v>
      </c>
      <c r="I9" s="1">
        <v>53431.81</v>
      </c>
      <c r="J9" s="1">
        <v>2928.47</v>
      </c>
      <c r="K9" s="1">
        <v>4920.79</v>
      </c>
      <c r="L9" s="1">
        <v>0</v>
      </c>
      <c r="M9" s="1">
        <v>0</v>
      </c>
      <c r="N9" s="3">
        <f t="shared" si="0"/>
        <v>2965166.3500000006</v>
      </c>
    </row>
    <row r="10" spans="1:14" ht="15" customHeight="1" x14ac:dyDescent="0.2">
      <c r="A10" s="4">
        <v>7</v>
      </c>
      <c r="B10" s="2" t="s">
        <v>24</v>
      </c>
      <c r="C10" s="1">
        <v>257551.15</v>
      </c>
      <c r="D10" s="1">
        <v>84463.28</v>
      </c>
      <c r="E10" s="1">
        <v>3851.11</v>
      </c>
      <c r="F10" s="1">
        <v>10126.709999999999</v>
      </c>
      <c r="G10" s="1">
        <v>5895.82</v>
      </c>
      <c r="H10" s="1">
        <v>1759.49</v>
      </c>
      <c r="I10" s="1">
        <v>4305.6899999999996</v>
      </c>
      <c r="J10" s="1">
        <v>746.77</v>
      </c>
      <c r="K10" s="1">
        <v>280.18</v>
      </c>
      <c r="L10" s="1">
        <v>0</v>
      </c>
      <c r="M10" s="1">
        <v>0</v>
      </c>
      <c r="N10" s="3">
        <f t="shared" si="0"/>
        <v>368980.2</v>
      </c>
    </row>
    <row r="11" spans="1:14" ht="15" customHeight="1" x14ac:dyDescent="0.2">
      <c r="A11" s="4">
        <v>8</v>
      </c>
      <c r="B11" s="2" t="s">
        <v>25</v>
      </c>
      <c r="C11" s="1">
        <v>128990.46</v>
      </c>
      <c r="D11" s="1">
        <v>56572.95</v>
      </c>
      <c r="E11" s="1">
        <v>1853.21</v>
      </c>
      <c r="F11" s="1">
        <v>4609.59</v>
      </c>
      <c r="G11" s="1">
        <v>1732.11</v>
      </c>
      <c r="H11" s="1">
        <v>949.67</v>
      </c>
      <c r="I11" s="1">
        <v>1888.41</v>
      </c>
      <c r="J11" s="1">
        <v>316.89999999999998</v>
      </c>
      <c r="K11" s="1">
        <v>172.24</v>
      </c>
      <c r="L11" s="1">
        <v>0</v>
      </c>
      <c r="M11" s="1">
        <v>0</v>
      </c>
      <c r="N11" s="3">
        <f t="shared" si="0"/>
        <v>197085.53999999998</v>
      </c>
    </row>
    <row r="12" spans="1:14" ht="15" customHeight="1" x14ac:dyDescent="0.2">
      <c r="A12" s="4">
        <v>9</v>
      </c>
      <c r="B12" s="2" t="s">
        <v>26</v>
      </c>
      <c r="C12" s="1">
        <v>455914.16</v>
      </c>
      <c r="D12" s="1">
        <v>167022.62</v>
      </c>
      <c r="E12" s="1">
        <v>5875.28</v>
      </c>
      <c r="F12" s="1">
        <v>12811.8</v>
      </c>
      <c r="G12" s="1">
        <v>16236.49</v>
      </c>
      <c r="H12" s="1">
        <v>3770.97</v>
      </c>
      <c r="I12" s="1">
        <v>12327.4</v>
      </c>
      <c r="J12" s="1">
        <v>1000.26</v>
      </c>
      <c r="K12" s="1">
        <v>802.16</v>
      </c>
      <c r="L12" s="1">
        <v>0</v>
      </c>
      <c r="M12" s="1">
        <v>0</v>
      </c>
      <c r="N12" s="3">
        <f t="shared" si="0"/>
        <v>675761.14000000013</v>
      </c>
    </row>
    <row r="13" spans="1:14" ht="15" customHeight="1" x14ac:dyDescent="0.2">
      <c r="A13" s="4">
        <v>10</v>
      </c>
      <c r="B13" s="2" t="s">
        <v>555</v>
      </c>
      <c r="C13" s="1">
        <v>1443547.17</v>
      </c>
      <c r="D13" s="1">
        <v>204694.13</v>
      </c>
      <c r="E13" s="1">
        <v>18067.650000000001</v>
      </c>
      <c r="F13" s="1">
        <v>24896.69</v>
      </c>
      <c r="G13" s="1">
        <v>31218.73</v>
      </c>
      <c r="H13" s="1">
        <v>15206.17</v>
      </c>
      <c r="I13" s="1">
        <v>39982.949999999997</v>
      </c>
      <c r="J13" s="1">
        <v>1813.86</v>
      </c>
      <c r="K13" s="1">
        <v>3969.09</v>
      </c>
      <c r="L13" s="1">
        <v>0</v>
      </c>
      <c r="M13" s="1">
        <v>0</v>
      </c>
      <c r="N13" s="3">
        <f t="shared" si="0"/>
        <v>1783396.4399999997</v>
      </c>
    </row>
    <row r="14" spans="1:14" ht="15" customHeight="1" x14ac:dyDescent="0.2">
      <c r="A14" s="4">
        <v>11</v>
      </c>
      <c r="B14" s="2" t="s">
        <v>27</v>
      </c>
      <c r="C14" s="1">
        <v>130929.51</v>
      </c>
      <c r="D14" s="1">
        <v>39573.599999999999</v>
      </c>
      <c r="E14" s="1">
        <v>1997.43</v>
      </c>
      <c r="F14" s="1">
        <v>5008.9399999999996</v>
      </c>
      <c r="G14" s="1">
        <v>3379.08</v>
      </c>
      <c r="H14" s="1">
        <v>946.44</v>
      </c>
      <c r="I14" s="1">
        <v>2520.81</v>
      </c>
      <c r="J14" s="1">
        <v>364.61</v>
      </c>
      <c r="K14" s="1">
        <v>164.06</v>
      </c>
      <c r="L14" s="1">
        <v>0</v>
      </c>
      <c r="M14" s="1">
        <v>0</v>
      </c>
      <c r="N14" s="3">
        <f t="shared" si="0"/>
        <v>184884.47999999995</v>
      </c>
    </row>
    <row r="15" spans="1:14" ht="15" customHeight="1" x14ac:dyDescent="0.2">
      <c r="A15" s="4">
        <v>12</v>
      </c>
      <c r="B15" s="2" t="s">
        <v>28</v>
      </c>
      <c r="C15" s="1">
        <v>668817.42000000004</v>
      </c>
      <c r="D15" s="1">
        <v>114654.92</v>
      </c>
      <c r="E15" s="1">
        <v>8928.08</v>
      </c>
      <c r="F15" s="1">
        <v>17709.919999999998</v>
      </c>
      <c r="G15" s="1">
        <v>27456.77</v>
      </c>
      <c r="H15" s="1">
        <v>5946.56</v>
      </c>
      <c r="I15" s="1">
        <v>20361.13</v>
      </c>
      <c r="J15" s="1">
        <v>1298.01</v>
      </c>
      <c r="K15" s="1">
        <v>1349.84</v>
      </c>
      <c r="L15" s="1">
        <v>0</v>
      </c>
      <c r="M15" s="1">
        <v>0</v>
      </c>
      <c r="N15" s="3">
        <f t="shared" si="0"/>
        <v>866522.65000000014</v>
      </c>
    </row>
    <row r="16" spans="1:14" x14ac:dyDescent="0.2">
      <c r="A16" s="4">
        <v>13</v>
      </c>
      <c r="B16" s="2" t="s">
        <v>556</v>
      </c>
      <c r="C16" s="1">
        <v>445207.25</v>
      </c>
      <c r="D16" s="1">
        <v>201345.29</v>
      </c>
      <c r="E16" s="1">
        <v>5938.07</v>
      </c>
      <c r="F16" s="1">
        <v>13305.42</v>
      </c>
      <c r="G16" s="1">
        <v>7094.04</v>
      </c>
      <c r="H16" s="1">
        <v>3608.35</v>
      </c>
      <c r="I16" s="1">
        <v>8042.61</v>
      </c>
      <c r="J16" s="1">
        <v>1025.78</v>
      </c>
      <c r="K16" s="1">
        <v>746.49</v>
      </c>
      <c r="L16" s="1">
        <v>27426</v>
      </c>
      <c r="M16" s="1">
        <v>0</v>
      </c>
      <c r="N16" s="3">
        <f t="shared" si="0"/>
        <v>713739.3</v>
      </c>
    </row>
    <row r="17" spans="1:14" x14ac:dyDescent="0.2">
      <c r="A17" s="4">
        <v>14</v>
      </c>
      <c r="B17" s="2" t="s">
        <v>29</v>
      </c>
      <c r="C17" s="1">
        <v>3266870.33</v>
      </c>
      <c r="D17" s="1">
        <v>956279.09</v>
      </c>
      <c r="E17" s="1">
        <v>40631.39</v>
      </c>
      <c r="F17" s="1">
        <v>73853.75</v>
      </c>
      <c r="G17" s="1">
        <v>64691.47</v>
      </c>
      <c r="H17" s="1">
        <v>30052.52</v>
      </c>
      <c r="I17" s="1">
        <v>74962.179999999993</v>
      </c>
      <c r="J17" s="1">
        <v>7030.75</v>
      </c>
      <c r="K17" s="1">
        <v>7001.57</v>
      </c>
      <c r="L17" s="1">
        <v>0</v>
      </c>
      <c r="M17" s="1">
        <v>0</v>
      </c>
      <c r="N17" s="3">
        <f t="shared" si="0"/>
        <v>4521373.0499999989</v>
      </c>
    </row>
    <row r="18" spans="1:14" x14ac:dyDescent="0.2">
      <c r="A18" s="4">
        <v>15</v>
      </c>
      <c r="B18" s="2" t="s">
        <v>30</v>
      </c>
      <c r="C18" s="1">
        <v>379504.24</v>
      </c>
      <c r="D18" s="1">
        <v>150981.69</v>
      </c>
      <c r="E18" s="1">
        <v>5364.07</v>
      </c>
      <c r="F18" s="1">
        <v>11870.94</v>
      </c>
      <c r="G18" s="1">
        <v>13135.34</v>
      </c>
      <c r="H18" s="1">
        <v>3118.46</v>
      </c>
      <c r="I18" s="1">
        <v>9770.2000000000007</v>
      </c>
      <c r="J18" s="1">
        <v>868.35</v>
      </c>
      <c r="K18" s="1">
        <v>648.02</v>
      </c>
      <c r="L18" s="1">
        <v>143865</v>
      </c>
      <c r="M18" s="1">
        <v>0</v>
      </c>
      <c r="N18" s="3">
        <f t="shared" si="0"/>
        <v>719126.30999999971</v>
      </c>
    </row>
    <row r="19" spans="1:14" x14ac:dyDescent="0.2">
      <c r="A19" s="4">
        <v>16</v>
      </c>
      <c r="B19" s="2" t="s">
        <v>31</v>
      </c>
      <c r="C19" s="1">
        <v>594946.26</v>
      </c>
      <c r="D19" s="1">
        <v>74357.2</v>
      </c>
      <c r="E19" s="1">
        <v>8044.4</v>
      </c>
      <c r="F19" s="1">
        <v>16299.4</v>
      </c>
      <c r="G19" s="1">
        <v>24188.23</v>
      </c>
      <c r="H19" s="1">
        <v>5219.3500000000004</v>
      </c>
      <c r="I19" s="1">
        <v>17515.71</v>
      </c>
      <c r="J19" s="1">
        <v>1195.8599999999999</v>
      </c>
      <c r="K19" s="1">
        <v>1167.8399999999999</v>
      </c>
      <c r="L19" s="1">
        <v>0</v>
      </c>
      <c r="M19" s="1">
        <v>0</v>
      </c>
      <c r="N19" s="3">
        <f t="shared" si="0"/>
        <v>742934.24999999988</v>
      </c>
    </row>
    <row r="20" spans="1:14" x14ac:dyDescent="0.2">
      <c r="A20" s="4">
        <v>17</v>
      </c>
      <c r="B20" s="2" t="s">
        <v>557</v>
      </c>
      <c r="C20" s="1">
        <v>276978.94</v>
      </c>
      <c r="D20" s="1">
        <v>49681.4</v>
      </c>
      <c r="E20" s="1">
        <v>3938.52</v>
      </c>
      <c r="F20" s="1">
        <v>9042.76</v>
      </c>
      <c r="G20" s="1">
        <v>8685.2999999999993</v>
      </c>
      <c r="H20" s="1">
        <v>2203.6799999999998</v>
      </c>
      <c r="I20" s="1">
        <v>6610.05</v>
      </c>
      <c r="J20" s="1">
        <v>659.76</v>
      </c>
      <c r="K20" s="1">
        <v>441.01</v>
      </c>
      <c r="L20" s="1">
        <v>0</v>
      </c>
      <c r="M20" s="1">
        <v>0</v>
      </c>
      <c r="N20" s="3">
        <f t="shared" si="0"/>
        <v>358241.42000000004</v>
      </c>
    </row>
    <row r="21" spans="1:14" x14ac:dyDescent="0.2">
      <c r="A21" s="4">
        <v>18</v>
      </c>
      <c r="B21" s="2" t="s">
        <v>32</v>
      </c>
      <c r="C21" s="1">
        <v>114579.67</v>
      </c>
      <c r="D21" s="1">
        <v>65001.19</v>
      </c>
      <c r="E21" s="1">
        <v>1823.64</v>
      </c>
      <c r="F21" s="1">
        <v>4706.7700000000004</v>
      </c>
      <c r="G21" s="1">
        <v>1781.62</v>
      </c>
      <c r="H21" s="1">
        <v>791.28</v>
      </c>
      <c r="I21" s="1">
        <v>1596.23</v>
      </c>
      <c r="J21" s="1">
        <v>366.8</v>
      </c>
      <c r="K21" s="1">
        <v>125.06</v>
      </c>
      <c r="L21" s="1">
        <v>2787</v>
      </c>
      <c r="M21" s="1">
        <v>0</v>
      </c>
      <c r="N21" s="3">
        <f t="shared" si="0"/>
        <v>193559.25999999998</v>
      </c>
    </row>
    <row r="22" spans="1:14" x14ac:dyDescent="0.2">
      <c r="A22" s="4">
        <v>19</v>
      </c>
      <c r="B22" s="2" t="s">
        <v>33</v>
      </c>
      <c r="C22" s="1">
        <v>228619.47</v>
      </c>
      <c r="D22" s="1">
        <v>47628.6</v>
      </c>
      <c r="E22" s="1">
        <v>3313.63</v>
      </c>
      <c r="F22" s="1">
        <v>7979.66</v>
      </c>
      <c r="G22" s="1">
        <v>6560</v>
      </c>
      <c r="H22" s="1">
        <v>1734.64</v>
      </c>
      <c r="I22" s="1">
        <v>4976.71</v>
      </c>
      <c r="J22" s="1">
        <v>585.92999999999995</v>
      </c>
      <c r="K22" s="1">
        <v>326.07</v>
      </c>
      <c r="L22" s="1">
        <v>0</v>
      </c>
      <c r="M22" s="1">
        <v>0</v>
      </c>
      <c r="N22" s="3">
        <f t="shared" si="0"/>
        <v>301724.71000000002</v>
      </c>
    </row>
    <row r="23" spans="1:14" x14ac:dyDescent="0.2">
      <c r="A23" s="4">
        <v>20</v>
      </c>
      <c r="B23" s="2" t="s">
        <v>34</v>
      </c>
      <c r="C23" s="1">
        <v>343548.75</v>
      </c>
      <c r="D23" s="1">
        <v>252073.01</v>
      </c>
      <c r="E23" s="1">
        <v>4657.62</v>
      </c>
      <c r="F23" s="1">
        <v>9565.59</v>
      </c>
      <c r="G23" s="1">
        <v>11678.45</v>
      </c>
      <c r="H23" s="1">
        <v>2987.69</v>
      </c>
      <c r="I23" s="1">
        <v>9346.0400000000009</v>
      </c>
      <c r="J23" s="1">
        <v>688.36</v>
      </c>
      <c r="K23" s="1">
        <v>663.01</v>
      </c>
      <c r="L23" s="1">
        <v>0</v>
      </c>
      <c r="M23" s="1">
        <v>0</v>
      </c>
      <c r="N23" s="3">
        <f t="shared" si="0"/>
        <v>635208.5199999999</v>
      </c>
    </row>
    <row r="24" spans="1:14" x14ac:dyDescent="0.2">
      <c r="A24" s="4">
        <v>21</v>
      </c>
      <c r="B24" s="2" t="s">
        <v>35</v>
      </c>
      <c r="C24" s="1">
        <v>1044601.63</v>
      </c>
      <c r="D24" s="1">
        <v>395771.48</v>
      </c>
      <c r="E24" s="1">
        <v>13979.68</v>
      </c>
      <c r="F24" s="1">
        <v>26398.880000000001</v>
      </c>
      <c r="G24" s="1">
        <v>33888.75</v>
      </c>
      <c r="H24" s="1">
        <v>9563.1</v>
      </c>
      <c r="I24" s="1">
        <v>29528.48</v>
      </c>
      <c r="J24" s="1">
        <v>2099.08</v>
      </c>
      <c r="K24" s="1">
        <v>2223.59</v>
      </c>
      <c r="L24" s="1">
        <v>0</v>
      </c>
      <c r="M24" s="1">
        <v>0</v>
      </c>
      <c r="N24" s="3">
        <f t="shared" si="0"/>
        <v>1558054.67</v>
      </c>
    </row>
    <row r="25" spans="1:14" x14ac:dyDescent="0.2">
      <c r="A25" s="4">
        <v>22</v>
      </c>
      <c r="B25" s="2" t="s">
        <v>36</v>
      </c>
      <c r="C25" s="1">
        <v>136268.18</v>
      </c>
      <c r="D25" s="1">
        <v>52432.59</v>
      </c>
      <c r="E25" s="1">
        <v>1883.73</v>
      </c>
      <c r="F25" s="1">
        <v>4308.38</v>
      </c>
      <c r="G25" s="1">
        <v>1888.62</v>
      </c>
      <c r="H25" s="1">
        <v>1084.93</v>
      </c>
      <c r="I25" s="1">
        <v>2261.77</v>
      </c>
      <c r="J25" s="1">
        <v>337.24</v>
      </c>
      <c r="K25" s="1">
        <v>218.16</v>
      </c>
      <c r="L25" s="1">
        <v>3394</v>
      </c>
      <c r="M25" s="1">
        <v>0</v>
      </c>
      <c r="N25" s="3">
        <f t="shared" si="0"/>
        <v>204077.59999999998</v>
      </c>
    </row>
    <row r="26" spans="1:14" x14ac:dyDescent="0.2">
      <c r="A26" s="4">
        <v>23</v>
      </c>
      <c r="B26" s="2" t="s">
        <v>37</v>
      </c>
      <c r="C26" s="1">
        <v>1685993.89</v>
      </c>
      <c r="D26" s="1">
        <v>610534.93000000005</v>
      </c>
      <c r="E26" s="1">
        <v>20289.5</v>
      </c>
      <c r="F26" s="1">
        <v>25425.360000000001</v>
      </c>
      <c r="G26" s="1">
        <v>63697.08</v>
      </c>
      <c r="H26" s="1">
        <v>18179.23</v>
      </c>
      <c r="I26" s="1">
        <v>59489.05</v>
      </c>
      <c r="J26" s="1">
        <v>1739.76</v>
      </c>
      <c r="K26" s="1">
        <v>4839.3999999999996</v>
      </c>
      <c r="L26" s="1">
        <v>0</v>
      </c>
      <c r="M26" s="1">
        <v>0</v>
      </c>
      <c r="N26" s="3">
        <f t="shared" si="0"/>
        <v>2490188.1999999993</v>
      </c>
    </row>
    <row r="27" spans="1:14" x14ac:dyDescent="0.2">
      <c r="A27" s="4">
        <v>24</v>
      </c>
      <c r="B27" s="2" t="s">
        <v>38</v>
      </c>
      <c r="C27" s="1">
        <v>431182.83</v>
      </c>
      <c r="D27" s="1">
        <v>194833.23</v>
      </c>
      <c r="E27" s="1">
        <v>5330.29</v>
      </c>
      <c r="F27" s="1">
        <v>15121.13</v>
      </c>
      <c r="G27" s="1">
        <v>8799.49</v>
      </c>
      <c r="H27" s="1">
        <v>2813.26</v>
      </c>
      <c r="I27" s="1">
        <v>6659.75</v>
      </c>
      <c r="J27" s="1">
        <v>933.67</v>
      </c>
      <c r="K27" s="1">
        <v>442.79</v>
      </c>
      <c r="L27" s="1">
        <v>0</v>
      </c>
      <c r="M27" s="1">
        <v>0</v>
      </c>
      <c r="N27" s="3">
        <f t="shared" si="0"/>
        <v>666116.44000000018</v>
      </c>
    </row>
    <row r="28" spans="1:14" x14ac:dyDescent="0.2">
      <c r="A28" s="4">
        <v>25</v>
      </c>
      <c r="B28" s="2" t="s">
        <v>39</v>
      </c>
      <c r="C28" s="1">
        <v>1098158.82</v>
      </c>
      <c r="D28" s="1">
        <v>325777.34000000003</v>
      </c>
      <c r="E28" s="1">
        <v>11988.05</v>
      </c>
      <c r="F28" s="1">
        <v>17761.93</v>
      </c>
      <c r="G28" s="1">
        <v>26688.84</v>
      </c>
      <c r="H28" s="1">
        <v>10915.33</v>
      </c>
      <c r="I28" s="1">
        <v>29848.79</v>
      </c>
      <c r="J28" s="1">
        <v>1308.5999999999999</v>
      </c>
      <c r="K28" s="1">
        <v>2760.75</v>
      </c>
      <c r="L28" s="1">
        <v>3419</v>
      </c>
      <c r="M28" s="1">
        <v>0</v>
      </c>
      <c r="N28" s="3">
        <f t="shared" si="0"/>
        <v>1528627.4500000004</v>
      </c>
    </row>
    <row r="29" spans="1:14" x14ac:dyDescent="0.2">
      <c r="A29" s="4">
        <v>26</v>
      </c>
      <c r="B29" s="2" t="s">
        <v>40</v>
      </c>
      <c r="C29" s="1">
        <v>705997.16</v>
      </c>
      <c r="D29" s="1">
        <v>236297.74</v>
      </c>
      <c r="E29" s="1">
        <v>9646.44</v>
      </c>
      <c r="F29" s="1">
        <v>18867.32</v>
      </c>
      <c r="G29" s="1">
        <v>21411.22</v>
      </c>
      <c r="H29" s="1">
        <v>6352.36</v>
      </c>
      <c r="I29" s="1">
        <v>18845.060000000001</v>
      </c>
      <c r="J29" s="1">
        <v>1376.7</v>
      </c>
      <c r="K29" s="1">
        <v>1452.04</v>
      </c>
      <c r="L29" s="1">
        <v>69995</v>
      </c>
      <c r="M29" s="1">
        <v>0</v>
      </c>
      <c r="N29" s="3">
        <f t="shared" si="0"/>
        <v>1090241.04</v>
      </c>
    </row>
    <row r="30" spans="1:14" x14ac:dyDescent="0.2">
      <c r="A30" s="4">
        <v>27</v>
      </c>
      <c r="B30" s="2" t="s">
        <v>41</v>
      </c>
      <c r="C30" s="1">
        <v>205510.83</v>
      </c>
      <c r="D30" s="1">
        <v>113273.8</v>
      </c>
      <c r="E30" s="1">
        <v>3076.76</v>
      </c>
      <c r="F30" s="1">
        <v>7768.3</v>
      </c>
      <c r="G30" s="1">
        <v>5263.47</v>
      </c>
      <c r="H30" s="1">
        <v>1476.97</v>
      </c>
      <c r="I30" s="1">
        <v>3917.42</v>
      </c>
      <c r="J30" s="1">
        <v>568.59</v>
      </c>
      <c r="K30" s="1">
        <v>254.92</v>
      </c>
      <c r="L30" s="1">
        <v>4219</v>
      </c>
      <c r="M30" s="1">
        <v>0</v>
      </c>
      <c r="N30" s="3">
        <f t="shared" si="0"/>
        <v>345330.05999999994</v>
      </c>
    </row>
    <row r="31" spans="1:14" x14ac:dyDescent="0.2">
      <c r="A31" s="4">
        <v>28</v>
      </c>
      <c r="B31" s="2" t="s">
        <v>558</v>
      </c>
      <c r="C31" s="1">
        <v>1623309.29</v>
      </c>
      <c r="D31" s="1">
        <v>544530.63</v>
      </c>
      <c r="E31" s="1">
        <v>21481.439999999999</v>
      </c>
      <c r="F31" s="1">
        <v>38676.199999999997</v>
      </c>
      <c r="G31" s="1">
        <v>55016.86</v>
      </c>
      <c r="H31" s="1">
        <v>15306.08</v>
      </c>
      <c r="I31" s="1">
        <v>47880.06</v>
      </c>
      <c r="J31" s="1">
        <v>2799.96</v>
      </c>
      <c r="K31" s="1">
        <v>3659.19</v>
      </c>
      <c r="L31" s="1">
        <v>0</v>
      </c>
      <c r="M31" s="1">
        <v>0</v>
      </c>
      <c r="N31" s="3">
        <f t="shared" si="0"/>
        <v>2352659.71</v>
      </c>
    </row>
    <row r="32" spans="1:14" x14ac:dyDescent="0.2">
      <c r="A32" s="4">
        <v>29</v>
      </c>
      <c r="B32" s="2" t="s">
        <v>42</v>
      </c>
      <c r="C32" s="1">
        <v>353101.95</v>
      </c>
      <c r="D32" s="1">
        <v>170222.38</v>
      </c>
      <c r="E32" s="1">
        <v>4840.3999999999996</v>
      </c>
      <c r="F32" s="1">
        <v>11668.5</v>
      </c>
      <c r="G32" s="1">
        <v>10259.65</v>
      </c>
      <c r="H32" s="1">
        <v>2691.28</v>
      </c>
      <c r="I32" s="1">
        <v>7730.15</v>
      </c>
      <c r="J32" s="1">
        <v>815.99</v>
      </c>
      <c r="K32" s="1">
        <v>516.24</v>
      </c>
      <c r="L32" s="1">
        <v>0</v>
      </c>
      <c r="M32" s="1">
        <v>0</v>
      </c>
      <c r="N32" s="3">
        <f t="shared" si="0"/>
        <v>561846.54</v>
      </c>
    </row>
    <row r="33" spans="1:14" x14ac:dyDescent="0.2">
      <c r="A33" s="4">
        <v>30</v>
      </c>
      <c r="B33" s="2" t="s">
        <v>559</v>
      </c>
      <c r="C33" s="1">
        <v>2251682.7000000002</v>
      </c>
      <c r="D33" s="1">
        <v>239371.97</v>
      </c>
      <c r="E33" s="1">
        <v>23402.85</v>
      </c>
      <c r="F33" s="1">
        <v>47388.53</v>
      </c>
      <c r="G33" s="1">
        <v>19973.13</v>
      </c>
      <c r="H33" s="1">
        <v>19530.7</v>
      </c>
      <c r="I33" s="1">
        <v>38731.86</v>
      </c>
      <c r="J33" s="1">
        <v>2347.11</v>
      </c>
      <c r="K33" s="1">
        <v>4519.1000000000004</v>
      </c>
      <c r="L33" s="1">
        <v>137261</v>
      </c>
      <c r="M33" s="1">
        <v>0</v>
      </c>
      <c r="N33" s="3">
        <f t="shared" si="0"/>
        <v>2784208.95</v>
      </c>
    </row>
    <row r="34" spans="1:14" x14ac:dyDescent="0.2">
      <c r="A34" s="4">
        <v>31</v>
      </c>
      <c r="B34" s="2" t="s">
        <v>43</v>
      </c>
      <c r="C34" s="1">
        <v>686624.31</v>
      </c>
      <c r="D34" s="1">
        <v>94658.6</v>
      </c>
      <c r="E34" s="1">
        <v>7815.41</v>
      </c>
      <c r="F34" s="1">
        <v>21302.29</v>
      </c>
      <c r="G34" s="1">
        <v>17170.189999999999</v>
      </c>
      <c r="H34" s="1">
        <v>4755.42</v>
      </c>
      <c r="I34" s="1">
        <v>12917.08</v>
      </c>
      <c r="J34" s="1">
        <v>1304.31</v>
      </c>
      <c r="K34" s="1">
        <v>840.53</v>
      </c>
      <c r="L34" s="1">
        <v>32713</v>
      </c>
      <c r="M34" s="1">
        <v>0</v>
      </c>
      <c r="N34" s="3">
        <f t="shared" si="0"/>
        <v>880101.14000000013</v>
      </c>
    </row>
    <row r="35" spans="1:14" x14ac:dyDescent="0.2">
      <c r="A35" s="4">
        <v>32</v>
      </c>
      <c r="B35" s="2" t="s">
        <v>44</v>
      </c>
      <c r="C35" s="1">
        <v>134041.32999999999</v>
      </c>
      <c r="D35" s="1">
        <v>62194.78</v>
      </c>
      <c r="E35" s="1">
        <v>2058.3200000000002</v>
      </c>
      <c r="F35" s="1">
        <v>5242.95</v>
      </c>
      <c r="G35" s="1">
        <v>2591.16</v>
      </c>
      <c r="H35" s="1">
        <v>950.16</v>
      </c>
      <c r="I35" s="1">
        <v>2155.23</v>
      </c>
      <c r="J35" s="1">
        <v>383.46</v>
      </c>
      <c r="K35" s="1">
        <v>159.25</v>
      </c>
      <c r="L35" s="1">
        <v>0</v>
      </c>
      <c r="M35" s="1">
        <v>0</v>
      </c>
      <c r="N35" s="3">
        <f t="shared" si="0"/>
        <v>209776.64000000001</v>
      </c>
    </row>
    <row r="36" spans="1:14" x14ac:dyDescent="0.2">
      <c r="A36" s="4">
        <v>33</v>
      </c>
      <c r="B36" s="2" t="s">
        <v>45</v>
      </c>
      <c r="C36" s="1">
        <v>226265.07</v>
      </c>
      <c r="D36" s="1">
        <v>94057.67</v>
      </c>
      <c r="E36" s="1">
        <v>3061.41</v>
      </c>
      <c r="F36" s="1">
        <v>5129.34</v>
      </c>
      <c r="G36" s="1">
        <v>6764.08</v>
      </c>
      <c r="H36" s="1">
        <v>2211.9299999999998</v>
      </c>
      <c r="I36" s="1">
        <v>6568.47</v>
      </c>
      <c r="J36" s="1">
        <v>468.38</v>
      </c>
      <c r="K36" s="1">
        <v>540.45000000000005</v>
      </c>
      <c r="L36" s="1">
        <v>0</v>
      </c>
      <c r="M36" s="1">
        <v>0</v>
      </c>
      <c r="N36" s="3">
        <f t="shared" si="0"/>
        <v>345066.8</v>
      </c>
    </row>
    <row r="37" spans="1:14" x14ac:dyDescent="0.2">
      <c r="A37" s="4">
        <v>34</v>
      </c>
      <c r="B37" s="2" t="s">
        <v>46</v>
      </c>
      <c r="C37" s="1">
        <v>149104.57</v>
      </c>
      <c r="D37" s="1">
        <v>74241.75</v>
      </c>
      <c r="E37" s="1">
        <v>2134.87</v>
      </c>
      <c r="F37" s="1">
        <v>5268.41</v>
      </c>
      <c r="G37" s="1">
        <v>3028.63</v>
      </c>
      <c r="H37" s="1">
        <v>1105.4100000000001</v>
      </c>
      <c r="I37" s="1">
        <v>2655</v>
      </c>
      <c r="J37" s="1">
        <v>376.12</v>
      </c>
      <c r="K37" s="1">
        <v>202.22</v>
      </c>
      <c r="L37" s="1">
        <v>0</v>
      </c>
      <c r="M37" s="1">
        <v>0</v>
      </c>
      <c r="N37" s="3">
        <f t="shared" si="0"/>
        <v>238116.98</v>
      </c>
    </row>
    <row r="38" spans="1:14" x14ac:dyDescent="0.2">
      <c r="A38" s="4">
        <v>35</v>
      </c>
      <c r="B38" s="2" t="s">
        <v>47</v>
      </c>
      <c r="C38" s="1">
        <v>103770.06</v>
      </c>
      <c r="D38" s="1">
        <v>64924.21</v>
      </c>
      <c r="E38" s="1">
        <v>1436.04</v>
      </c>
      <c r="F38" s="1">
        <v>2585.11</v>
      </c>
      <c r="G38" s="1">
        <v>1507.87</v>
      </c>
      <c r="H38" s="1">
        <v>982.41</v>
      </c>
      <c r="I38" s="1">
        <v>2213.6799999999998</v>
      </c>
      <c r="J38" s="1">
        <v>207.4</v>
      </c>
      <c r="K38" s="1">
        <v>233.63</v>
      </c>
      <c r="L38" s="1">
        <v>2382</v>
      </c>
      <c r="M38" s="1">
        <v>0</v>
      </c>
      <c r="N38" s="3">
        <f t="shared" si="0"/>
        <v>180242.40999999997</v>
      </c>
    </row>
    <row r="39" spans="1:14" x14ac:dyDescent="0.2">
      <c r="A39" s="4">
        <v>36</v>
      </c>
      <c r="B39" s="2" t="s">
        <v>48</v>
      </c>
      <c r="C39" s="1">
        <v>374895.18</v>
      </c>
      <c r="D39" s="1">
        <v>62626.6</v>
      </c>
      <c r="E39" s="1">
        <v>4966.3900000000003</v>
      </c>
      <c r="F39" s="1">
        <v>11344.1</v>
      </c>
      <c r="G39" s="1">
        <v>12511.26</v>
      </c>
      <c r="H39" s="1">
        <v>3001.87</v>
      </c>
      <c r="I39" s="1">
        <v>9449.15</v>
      </c>
      <c r="J39" s="1">
        <v>796.26</v>
      </c>
      <c r="K39" s="1">
        <v>614.87</v>
      </c>
      <c r="L39" s="1">
        <v>0</v>
      </c>
      <c r="M39" s="1">
        <v>0</v>
      </c>
      <c r="N39" s="3">
        <f t="shared" si="0"/>
        <v>480205.68</v>
      </c>
    </row>
    <row r="40" spans="1:14" x14ac:dyDescent="0.2">
      <c r="A40" s="4">
        <v>37</v>
      </c>
      <c r="B40" s="2" t="s">
        <v>49</v>
      </c>
      <c r="C40" s="1">
        <v>327739.65000000002</v>
      </c>
      <c r="D40" s="1">
        <v>88412.04</v>
      </c>
      <c r="E40" s="1">
        <v>4588.88</v>
      </c>
      <c r="F40" s="1">
        <v>10143.57</v>
      </c>
      <c r="G40" s="1">
        <v>10665</v>
      </c>
      <c r="H40" s="1">
        <v>2694.19</v>
      </c>
      <c r="I40" s="1">
        <v>8239.7800000000007</v>
      </c>
      <c r="J40" s="1">
        <v>749.35</v>
      </c>
      <c r="K40" s="1">
        <v>561.02</v>
      </c>
      <c r="L40" s="1">
        <v>0</v>
      </c>
      <c r="M40" s="1">
        <v>0</v>
      </c>
      <c r="N40" s="3">
        <f t="shared" si="0"/>
        <v>453793.48000000004</v>
      </c>
    </row>
    <row r="41" spans="1:14" x14ac:dyDescent="0.2">
      <c r="A41" s="4">
        <v>38</v>
      </c>
      <c r="B41" s="2" t="s">
        <v>50</v>
      </c>
      <c r="C41" s="1">
        <v>174703.86</v>
      </c>
      <c r="D41" s="1">
        <v>67649.06</v>
      </c>
      <c r="E41" s="1">
        <v>2495.15</v>
      </c>
      <c r="F41" s="1">
        <v>6062.79</v>
      </c>
      <c r="G41" s="1">
        <v>4487.84</v>
      </c>
      <c r="H41" s="1">
        <v>1314.71</v>
      </c>
      <c r="I41" s="1">
        <v>3553.2</v>
      </c>
      <c r="J41" s="1">
        <v>443.47</v>
      </c>
      <c r="K41" s="1">
        <v>245.47</v>
      </c>
      <c r="L41" s="1">
        <v>14494</v>
      </c>
      <c r="M41" s="1">
        <v>0</v>
      </c>
      <c r="N41" s="3">
        <f t="shared" si="0"/>
        <v>275449.55</v>
      </c>
    </row>
    <row r="42" spans="1:14" x14ac:dyDescent="0.2">
      <c r="A42" s="4">
        <v>39</v>
      </c>
      <c r="B42" s="2" t="s">
        <v>51</v>
      </c>
      <c r="C42" s="1">
        <v>10601946.460000001</v>
      </c>
      <c r="D42" s="1">
        <v>3569208.13</v>
      </c>
      <c r="E42" s="1">
        <v>123688.54</v>
      </c>
      <c r="F42" s="1">
        <v>194613.67</v>
      </c>
      <c r="G42" s="1">
        <v>181020.7</v>
      </c>
      <c r="H42" s="1">
        <v>104263.53</v>
      </c>
      <c r="I42" s="1">
        <v>252662.39999999999</v>
      </c>
      <c r="J42" s="1">
        <v>15403.95</v>
      </c>
      <c r="K42" s="1">
        <v>26147.45</v>
      </c>
      <c r="L42" s="1">
        <v>0</v>
      </c>
      <c r="M42" s="1">
        <v>0</v>
      </c>
      <c r="N42" s="3">
        <f t="shared" si="0"/>
        <v>15068954.829999996</v>
      </c>
    </row>
    <row r="43" spans="1:14" x14ac:dyDescent="0.2">
      <c r="A43" s="4">
        <v>40</v>
      </c>
      <c r="B43" s="2" t="s">
        <v>52</v>
      </c>
      <c r="C43" s="1">
        <v>425004.37</v>
      </c>
      <c r="D43" s="1">
        <v>65006.8</v>
      </c>
      <c r="E43" s="1">
        <v>5835.11</v>
      </c>
      <c r="F43" s="1">
        <v>12316.42</v>
      </c>
      <c r="G43" s="1">
        <v>16043.98</v>
      </c>
      <c r="H43" s="1">
        <v>3623.1</v>
      </c>
      <c r="I43" s="1">
        <v>11739.15</v>
      </c>
      <c r="J43" s="1">
        <v>903.42</v>
      </c>
      <c r="K43" s="1">
        <v>786.47</v>
      </c>
      <c r="L43" s="1">
        <v>0</v>
      </c>
      <c r="M43" s="1">
        <v>0</v>
      </c>
      <c r="N43" s="3">
        <f t="shared" si="0"/>
        <v>541258.81999999995</v>
      </c>
    </row>
    <row r="44" spans="1:14" x14ac:dyDescent="0.2">
      <c r="A44" s="4">
        <v>41</v>
      </c>
      <c r="B44" s="2" t="s">
        <v>560</v>
      </c>
      <c r="C44" s="1">
        <v>2291125.73</v>
      </c>
      <c r="D44" s="1">
        <v>1150647.73</v>
      </c>
      <c r="E44" s="1">
        <v>31219.75</v>
      </c>
      <c r="F44" s="1">
        <v>64971.43</v>
      </c>
      <c r="G44" s="1">
        <v>77281.84</v>
      </c>
      <c r="H44" s="1">
        <v>19738.13</v>
      </c>
      <c r="I44" s="1">
        <v>61132.54</v>
      </c>
      <c r="J44" s="1">
        <v>4711.1899999999996</v>
      </c>
      <c r="K44" s="1">
        <v>4335.87</v>
      </c>
      <c r="L44" s="1">
        <v>0</v>
      </c>
      <c r="M44" s="1">
        <v>0</v>
      </c>
      <c r="N44" s="3">
        <f t="shared" si="0"/>
        <v>3705164.21</v>
      </c>
    </row>
    <row r="45" spans="1:14" x14ac:dyDescent="0.2">
      <c r="A45" s="4">
        <v>42</v>
      </c>
      <c r="B45" s="2" t="s">
        <v>53</v>
      </c>
      <c r="C45" s="1">
        <v>826764.23</v>
      </c>
      <c r="D45" s="1">
        <v>217122.94</v>
      </c>
      <c r="E45" s="1">
        <v>10411.14</v>
      </c>
      <c r="F45" s="1">
        <v>18883</v>
      </c>
      <c r="G45" s="1">
        <v>19629.900000000001</v>
      </c>
      <c r="H45" s="1">
        <v>7695.6</v>
      </c>
      <c r="I45" s="1">
        <v>20681.61</v>
      </c>
      <c r="J45" s="1">
        <v>1446.59</v>
      </c>
      <c r="K45" s="1">
        <v>1832.28</v>
      </c>
      <c r="L45" s="1">
        <v>32622</v>
      </c>
      <c r="M45" s="1">
        <v>0</v>
      </c>
      <c r="N45" s="3">
        <f t="shared" si="0"/>
        <v>1157089.29</v>
      </c>
    </row>
    <row r="46" spans="1:14" x14ac:dyDescent="0.2">
      <c r="A46" s="4">
        <v>43</v>
      </c>
      <c r="B46" s="2" t="s">
        <v>561</v>
      </c>
      <c r="C46" s="1">
        <v>10580224.01</v>
      </c>
      <c r="D46" s="1">
        <v>3580909.9</v>
      </c>
      <c r="E46" s="1">
        <v>131628.25</v>
      </c>
      <c r="F46" s="1">
        <v>230848.45</v>
      </c>
      <c r="G46" s="1">
        <v>263248.78999999998</v>
      </c>
      <c r="H46" s="1">
        <v>100418.74</v>
      </c>
      <c r="I46" s="1">
        <v>277142.84000000003</v>
      </c>
      <c r="J46" s="1">
        <v>15476.23</v>
      </c>
      <c r="K46" s="1">
        <v>24365.040000000001</v>
      </c>
      <c r="L46" s="1">
        <v>0</v>
      </c>
      <c r="M46" s="1">
        <v>0</v>
      </c>
      <c r="N46" s="3">
        <f t="shared" si="0"/>
        <v>15204262.249999998</v>
      </c>
    </row>
    <row r="47" spans="1:14" x14ac:dyDescent="0.2">
      <c r="A47" s="4">
        <v>44</v>
      </c>
      <c r="B47" s="2" t="s">
        <v>54</v>
      </c>
      <c r="C47" s="1">
        <v>3448200.32</v>
      </c>
      <c r="D47" s="1">
        <v>1315213.43</v>
      </c>
      <c r="E47" s="1">
        <v>44100.26</v>
      </c>
      <c r="F47" s="1">
        <v>110090.36</v>
      </c>
      <c r="G47" s="1">
        <v>95414.56</v>
      </c>
      <c r="H47" s="1">
        <v>25513.9</v>
      </c>
      <c r="I47" s="1">
        <v>73590.48</v>
      </c>
      <c r="J47" s="1">
        <v>7757.26</v>
      </c>
      <c r="K47" s="1">
        <v>4788.6499999999996</v>
      </c>
      <c r="L47" s="1">
        <v>0</v>
      </c>
      <c r="M47" s="1">
        <v>218353</v>
      </c>
      <c r="N47" s="3">
        <f t="shared" si="0"/>
        <v>5343022.2200000007</v>
      </c>
    </row>
    <row r="48" spans="1:14" x14ac:dyDescent="0.2">
      <c r="A48" s="4">
        <v>45</v>
      </c>
      <c r="B48" s="2" t="s">
        <v>55</v>
      </c>
      <c r="C48" s="1">
        <v>575362.43999999994</v>
      </c>
      <c r="D48" s="1">
        <v>277928.78999999998</v>
      </c>
      <c r="E48" s="1">
        <v>6935.25</v>
      </c>
      <c r="F48" s="1">
        <v>11317.52</v>
      </c>
      <c r="G48" s="1">
        <v>18179.14</v>
      </c>
      <c r="H48" s="1">
        <v>5617.61</v>
      </c>
      <c r="I48" s="1">
        <v>17307.689999999999</v>
      </c>
      <c r="J48" s="1">
        <v>793.96</v>
      </c>
      <c r="K48" s="1">
        <v>1397.52</v>
      </c>
      <c r="L48" s="1">
        <v>3966</v>
      </c>
      <c r="M48" s="1">
        <v>0</v>
      </c>
      <c r="N48" s="3">
        <f t="shared" si="0"/>
        <v>918805.91999999993</v>
      </c>
    </row>
    <row r="49" spans="1:14" x14ac:dyDescent="0.2">
      <c r="A49" s="4">
        <v>46</v>
      </c>
      <c r="B49" s="2" t="s">
        <v>56</v>
      </c>
      <c r="C49" s="1">
        <v>426789.37</v>
      </c>
      <c r="D49" s="1">
        <v>130069.66</v>
      </c>
      <c r="E49" s="1">
        <v>5437.08</v>
      </c>
      <c r="F49" s="1">
        <v>10991.7</v>
      </c>
      <c r="G49" s="1">
        <v>6973.28</v>
      </c>
      <c r="H49" s="1">
        <v>3718.15</v>
      </c>
      <c r="I49" s="1">
        <v>8511.31</v>
      </c>
      <c r="J49" s="1">
        <v>892.22</v>
      </c>
      <c r="K49" s="1">
        <v>833.26</v>
      </c>
      <c r="L49" s="1">
        <v>2783</v>
      </c>
      <c r="M49" s="1">
        <v>0</v>
      </c>
      <c r="N49" s="3">
        <f t="shared" si="0"/>
        <v>596999.03</v>
      </c>
    </row>
    <row r="50" spans="1:14" x14ac:dyDescent="0.2">
      <c r="A50" s="4">
        <v>47</v>
      </c>
      <c r="B50" s="2" t="s">
        <v>57</v>
      </c>
      <c r="C50" s="1">
        <v>53425.13</v>
      </c>
      <c r="D50" s="1">
        <v>30886.01</v>
      </c>
      <c r="E50" s="1">
        <v>926.94</v>
      </c>
      <c r="F50" s="1">
        <v>2591.37</v>
      </c>
      <c r="G50" s="1">
        <v>188.66</v>
      </c>
      <c r="H50" s="1">
        <v>318.57</v>
      </c>
      <c r="I50" s="1">
        <v>312.11</v>
      </c>
      <c r="J50" s="1">
        <v>202.7</v>
      </c>
      <c r="K50" s="1">
        <v>34.75</v>
      </c>
      <c r="L50" s="1">
        <v>3504</v>
      </c>
      <c r="M50" s="1">
        <v>0</v>
      </c>
      <c r="N50" s="3">
        <f t="shared" si="0"/>
        <v>92390.24</v>
      </c>
    </row>
    <row r="51" spans="1:14" x14ac:dyDescent="0.2">
      <c r="A51" s="4">
        <v>48</v>
      </c>
      <c r="B51" s="2" t="s">
        <v>58</v>
      </c>
      <c r="C51" s="1">
        <v>156271.56</v>
      </c>
      <c r="D51" s="1">
        <v>56610.99</v>
      </c>
      <c r="E51" s="1">
        <v>2374.12</v>
      </c>
      <c r="F51" s="1">
        <v>5930.24</v>
      </c>
      <c r="G51" s="1">
        <v>3459.86</v>
      </c>
      <c r="H51" s="1">
        <v>1135.54</v>
      </c>
      <c r="I51" s="1">
        <v>2780.02</v>
      </c>
      <c r="J51" s="1">
        <v>430.75</v>
      </c>
      <c r="K51" s="1">
        <v>198.58</v>
      </c>
      <c r="L51" s="1">
        <v>0</v>
      </c>
      <c r="M51" s="1">
        <v>0</v>
      </c>
      <c r="N51" s="3">
        <f t="shared" si="0"/>
        <v>229191.65999999995</v>
      </c>
    </row>
    <row r="52" spans="1:14" x14ac:dyDescent="0.2">
      <c r="A52" s="4">
        <v>49</v>
      </c>
      <c r="B52" s="2" t="s">
        <v>59</v>
      </c>
      <c r="C52" s="1">
        <v>125704.07</v>
      </c>
      <c r="D52" s="1">
        <v>56878.19</v>
      </c>
      <c r="E52" s="1">
        <v>1924.48</v>
      </c>
      <c r="F52" s="1">
        <v>4866.6000000000004</v>
      </c>
      <c r="G52" s="1">
        <v>2815.23</v>
      </c>
      <c r="H52" s="1">
        <v>899.3</v>
      </c>
      <c r="I52" s="1">
        <v>2224.48</v>
      </c>
      <c r="J52" s="1">
        <v>355.65</v>
      </c>
      <c r="K52" s="1">
        <v>153.07</v>
      </c>
      <c r="L52" s="1">
        <v>0</v>
      </c>
      <c r="M52" s="1">
        <v>0</v>
      </c>
      <c r="N52" s="3">
        <f t="shared" si="0"/>
        <v>195821.07000000004</v>
      </c>
    </row>
    <row r="53" spans="1:14" x14ac:dyDescent="0.2">
      <c r="A53" s="4">
        <v>50</v>
      </c>
      <c r="B53" s="2" t="s">
        <v>60</v>
      </c>
      <c r="C53" s="1">
        <v>331950.65999999997</v>
      </c>
      <c r="D53" s="1">
        <v>126438.98</v>
      </c>
      <c r="E53" s="1">
        <v>4487.29</v>
      </c>
      <c r="F53" s="1">
        <v>9725.19</v>
      </c>
      <c r="G53" s="1">
        <v>9030.8700000000008</v>
      </c>
      <c r="H53" s="1">
        <v>2768.89</v>
      </c>
      <c r="I53" s="1">
        <v>7735.19</v>
      </c>
      <c r="J53" s="1">
        <v>723.06</v>
      </c>
      <c r="K53" s="1">
        <v>589.54</v>
      </c>
      <c r="L53" s="1">
        <v>29889</v>
      </c>
      <c r="M53" s="1">
        <v>0</v>
      </c>
      <c r="N53" s="3">
        <f t="shared" si="0"/>
        <v>523338.66999999993</v>
      </c>
    </row>
    <row r="54" spans="1:14" x14ac:dyDescent="0.2">
      <c r="A54" s="4">
        <v>51</v>
      </c>
      <c r="B54" s="2" t="s">
        <v>61</v>
      </c>
      <c r="C54" s="1">
        <v>390814.7</v>
      </c>
      <c r="D54" s="1">
        <v>149399.6</v>
      </c>
      <c r="E54" s="1">
        <v>5354.37</v>
      </c>
      <c r="F54" s="1">
        <v>10965.82</v>
      </c>
      <c r="G54" s="1">
        <v>11860.5</v>
      </c>
      <c r="H54" s="1">
        <v>3407.47</v>
      </c>
      <c r="I54" s="1">
        <v>9876.35</v>
      </c>
      <c r="J54" s="1">
        <v>796.64</v>
      </c>
      <c r="K54" s="1">
        <v>756.48</v>
      </c>
      <c r="L54" s="1">
        <v>35750</v>
      </c>
      <c r="M54" s="1">
        <v>0</v>
      </c>
      <c r="N54" s="3">
        <f t="shared" si="0"/>
        <v>618981.92999999993</v>
      </c>
    </row>
    <row r="55" spans="1:14" x14ac:dyDescent="0.2">
      <c r="A55" s="4">
        <v>52</v>
      </c>
      <c r="B55" s="2" t="s">
        <v>62</v>
      </c>
      <c r="C55" s="1">
        <v>538216.93999999994</v>
      </c>
      <c r="D55" s="1">
        <v>235932.14</v>
      </c>
      <c r="E55" s="1">
        <v>5834.76</v>
      </c>
      <c r="F55" s="1">
        <v>11901.51</v>
      </c>
      <c r="G55" s="1">
        <v>14128.75</v>
      </c>
      <c r="H55" s="1">
        <v>4586.71</v>
      </c>
      <c r="I55" s="1">
        <v>12843.2</v>
      </c>
      <c r="J55" s="1">
        <v>1013.94</v>
      </c>
      <c r="K55" s="1">
        <v>1014.78</v>
      </c>
      <c r="L55" s="1">
        <v>41487</v>
      </c>
      <c r="M55" s="1">
        <v>0</v>
      </c>
      <c r="N55" s="3">
        <f t="shared" si="0"/>
        <v>866959.72999999986</v>
      </c>
    </row>
    <row r="56" spans="1:14" x14ac:dyDescent="0.2">
      <c r="A56" s="4">
        <v>53</v>
      </c>
      <c r="B56" s="2" t="s">
        <v>63</v>
      </c>
      <c r="C56" s="1">
        <v>358407.38</v>
      </c>
      <c r="D56" s="1">
        <v>185808.59</v>
      </c>
      <c r="E56" s="1">
        <v>6091.08</v>
      </c>
      <c r="F56" s="1">
        <v>17222.990000000002</v>
      </c>
      <c r="G56" s="1">
        <v>3022.58</v>
      </c>
      <c r="H56" s="1">
        <v>2123.94</v>
      </c>
      <c r="I56" s="1">
        <v>2857.47</v>
      </c>
      <c r="J56" s="1">
        <v>1249.81</v>
      </c>
      <c r="K56" s="1">
        <v>231.55</v>
      </c>
      <c r="L56" s="1">
        <v>0</v>
      </c>
      <c r="M56" s="1">
        <v>0</v>
      </c>
      <c r="N56" s="3">
        <f t="shared" si="0"/>
        <v>577015.3899999999</v>
      </c>
    </row>
    <row r="57" spans="1:14" x14ac:dyDescent="0.2">
      <c r="A57" s="4">
        <v>54</v>
      </c>
      <c r="B57" s="2" t="s">
        <v>64</v>
      </c>
      <c r="C57" s="1">
        <v>102242.75</v>
      </c>
      <c r="D57" s="1">
        <v>46252.88</v>
      </c>
      <c r="E57" s="1">
        <v>1497.77</v>
      </c>
      <c r="F57" s="1">
        <v>3629.88</v>
      </c>
      <c r="G57" s="1">
        <v>948.47</v>
      </c>
      <c r="H57" s="1">
        <v>769.47</v>
      </c>
      <c r="I57" s="1">
        <v>1353.51</v>
      </c>
      <c r="J57" s="1">
        <v>272.38</v>
      </c>
      <c r="K57" s="1">
        <v>142.49</v>
      </c>
      <c r="L57" s="1">
        <v>9126</v>
      </c>
      <c r="M57" s="1">
        <v>0</v>
      </c>
      <c r="N57" s="3">
        <f t="shared" si="0"/>
        <v>166235.6</v>
      </c>
    </row>
    <row r="58" spans="1:14" x14ac:dyDescent="0.2">
      <c r="A58" s="4">
        <v>55</v>
      </c>
      <c r="B58" s="2" t="s">
        <v>65</v>
      </c>
      <c r="C58" s="1">
        <v>284215.34000000003</v>
      </c>
      <c r="D58" s="1">
        <v>98905</v>
      </c>
      <c r="E58" s="1">
        <v>3832.37</v>
      </c>
      <c r="F58" s="1">
        <v>9023.2900000000009</v>
      </c>
      <c r="G58" s="1">
        <v>8790.34</v>
      </c>
      <c r="H58" s="1">
        <v>2213.41</v>
      </c>
      <c r="I58" s="1">
        <v>6721.91</v>
      </c>
      <c r="J58" s="1">
        <v>645.41</v>
      </c>
      <c r="K58" s="1">
        <v>437.41</v>
      </c>
      <c r="L58" s="1">
        <v>0</v>
      </c>
      <c r="M58" s="1">
        <v>0</v>
      </c>
      <c r="N58" s="3">
        <f t="shared" si="0"/>
        <v>414784.47999999992</v>
      </c>
    </row>
    <row r="59" spans="1:14" x14ac:dyDescent="0.2">
      <c r="A59" s="4">
        <v>56</v>
      </c>
      <c r="B59" s="2" t="s">
        <v>66</v>
      </c>
      <c r="C59" s="1">
        <v>133292.01999999999</v>
      </c>
      <c r="D59" s="1">
        <v>39322.199999999997</v>
      </c>
      <c r="E59" s="1">
        <v>2008.46</v>
      </c>
      <c r="F59" s="1">
        <v>5023.8500000000004</v>
      </c>
      <c r="G59" s="1">
        <v>3447.85</v>
      </c>
      <c r="H59" s="1">
        <v>967.71</v>
      </c>
      <c r="I59" s="1">
        <v>2599.6</v>
      </c>
      <c r="J59" s="1">
        <v>369.18</v>
      </c>
      <c r="K59" s="1">
        <v>169.16</v>
      </c>
      <c r="L59" s="1">
        <v>0</v>
      </c>
      <c r="M59" s="1">
        <v>0</v>
      </c>
      <c r="N59" s="3">
        <f t="shared" si="0"/>
        <v>187200.02999999997</v>
      </c>
    </row>
    <row r="60" spans="1:14" x14ac:dyDescent="0.2">
      <c r="A60" s="4">
        <v>57</v>
      </c>
      <c r="B60" s="2" t="s">
        <v>67</v>
      </c>
      <c r="C60" s="1">
        <v>3923658.94</v>
      </c>
      <c r="D60" s="1">
        <v>1150657.1399999999</v>
      </c>
      <c r="E60" s="1">
        <v>46337.24</v>
      </c>
      <c r="F60" s="1">
        <v>91070.86</v>
      </c>
      <c r="G60" s="1">
        <v>89311.86</v>
      </c>
      <c r="H60" s="1">
        <v>34773.07</v>
      </c>
      <c r="I60" s="1">
        <v>92064.73</v>
      </c>
      <c r="J60" s="1">
        <v>6230.76</v>
      </c>
      <c r="K60" s="1">
        <v>8022.77</v>
      </c>
      <c r="L60" s="1">
        <v>0</v>
      </c>
      <c r="M60" s="1">
        <v>67645.960000000006</v>
      </c>
      <c r="N60" s="3">
        <f t="shared" si="0"/>
        <v>5509773.330000001</v>
      </c>
    </row>
    <row r="61" spans="1:14" x14ac:dyDescent="0.2">
      <c r="A61" s="4">
        <v>58</v>
      </c>
      <c r="B61" s="2" t="s">
        <v>562</v>
      </c>
      <c r="C61" s="1">
        <v>863474.78</v>
      </c>
      <c r="D61" s="1">
        <v>98433.4</v>
      </c>
      <c r="E61" s="1">
        <v>11735.74</v>
      </c>
      <c r="F61" s="1">
        <v>25028.83</v>
      </c>
      <c r="G61" s="1">
        <v>31392.68</v>
      </c>
      <c r="H61" s="1">
        <v>7298.2</v>
      </c>
      <c r="I61" s="1">
        <v>23432.52</v>
      </c>
      <c r="J61" s="1">
        <v>1842.31</v>
      </c>
      <c r="K61" s="1">
        <v>1573.48</v>
      </c>
      <c r="L61" s="1">
        <v>0</v>
      </c>
      <c r="M61" s="1">
        <v>0</v>
      </c>
      <c r="N61" s="3">
        <f t="shared" si="0"/>
        <v>1064211.94</v>
      </c>
    </row>
    <row r="62" spans="1:14" x14ac:dyDescent="0.2">
      <c r="A62" s="4">
        <v>59</v>
      </c>
      <c r="B62" s="2" t="s">
        <v>68</v>
      </c>
      <c r="C62" s="1">
        <v>4136472.1</v>
      </c>
      <c r="D62" s="1">
        <v>1514043.44</v>
      </c>
      <c r="E62" s="1">
        <v>51734.78</v>
      </c>
      <c r="F62" s="1">
        <v>91559.39</v>
      </c>
      <c r="G62" s="1">
        <v>118289.34</v>
      </c>
      <c r="H62" s="1">
        <v>38668.81</v>
      </c>
      <c r="I62" s="1">
        <v>113276.84</v>
      </c>
      <c r="J62" s="1">
        <v>6220.85</v>
      </c>
      <c r="K62" s="1">
        <v>9341.7800000000007</v>
      </c>
      <c r="L62" s="1">
        <v>0</v>
      </c>
      <c r="M62" s="1">
        <v>0</v>
      </c>
      <c r="N62" s="3">
        <f t="shared" si="0"/>
        <v>6079607.3299999991</v>
      </c>
    </row>
    <row r="63" spans="1:14" x14ac:dyDescent="0.2">
      <c r="A63" s="4">
        <v>60</v>
      </c>
      <c r="B63" s="2" t="s">
        <v>69</v>
      </c>
      <c r="C63" s="1">
        <v>223449.5</v>
      </c>
      <c r="D63" s="1">
        <v>67516.58</v>
      </c>
      <c r="E63" s="1">
        <v>3074.21</v>
      </c>
      <c r="F63" s="1">
        <v>7763.68</v>
      </c>
      <c r="G63" s="1">
        <v>5947.08</v>
      </c>
      <c r="H63" s="1">
        <v>1622.6</v>
      </c>
      <c r="I63" s="1">
        <v>4475.3599999999997</v>
      </c>
      <c r="J63" s="1">
        <v>550.54999999999995</v>
      </c>
      <c r="K63" s="1">
        <v>291.58999999999997</v>
      </c>
      <c r="L63" s="1">
        <v>0</v>
      </c>
      <c r="M63" s="1">
        <v>0</v>
      </c>
      <c r="N63" s="3">
        <f t="shared" si="0"/>
        <v>314691.15000000002</v>
      </c>
    </row>
    <row r="64" spans="1:14" x14ac:dyDescent="0.2">
      <c r="A64" s="4">
        <v>61</v>
      </c>
      <c r="B64" s="2" t="s">
        <v>70</v>
      </c>
      <c r="C64" s="1">
        <v>284939.17</v>
      </c>
      <c r="D64" s="1">
        <v>97530.59</v>
      </c>
      <c r="E64" s="1">
        <v>3939.42</v>
      </c>
      <c r="F64" s="1">
        <v>10308.700000000001</v>
      </c>
      <c r="G64" s="1">
        <v>7030.05</v>
      </c>
      <c r="H64" s="1">
        <v>1991.64</v>
      </c>
      <c r="I64" s="1">
        <v>5200.99</v>
      </c>
      <c r="J64" s="1">
        <v>702.74</v>
      </c>
      <c r="K64" s="1">
        <v>338.44</v>
      </c>
      <c r="L64" s="1">
        <v>0</v>
      </c>
      <c r="M64" s="1">
        <v>0</v>
      </c>
      <c r="N64" s="3">
        <f t="shared" si="0"/>
        <v>411981.74</v>
      </c>
    </row>
    <row r="65" spans="1:14" x14ac:dyDescent="0.2">
      <c r="A65" s="4">
        <v>62</v>
      </c>
      <c r="B65" s="2" t="s">
        <v>71</v>
      </c>
      <c r="C65" s="1">
        <v>99035.86</v>
      </c>
      <c r="D65" s="1">
        <v>43302.86</v>
      </c>
      <c r="E65" s="1">
        <v>1514.86</v>
      </c>
      <c r="F65" s="1">
        <v>3876.13</v>
      </c>
      <c r="G65" s="1">
        <v>1158.42</v>
      </c>
      <c r="H65" s="1">
        <v>697.41</v>
      </c>
      <c r="I65" s="1">
        <v>1274.92</v>
      </c>
      <c r="J65" s="1">
        <v>287.79000000000002</v>
      </c>
      <c r="K65" s="1">
        <v>115.9</v>
      </c>
      <c r="L65" s="1">
        <v>0</v>
      </c>
      <c r="M65" s="1">
        <v>0</v>
      </c>
      <c r="N65" s="3">
        <f t="shared" si="0"/>
        <v>151264.15000000002</v>
      </c>
    </row>
    <row r="66" spans="1:14" x14ac:dyDescent="0.2">
      <c r="A66" s="4">
        <v>63</v>
      </c>
      <c r="B66" s="2" t="s">
        <v>72</v>
      </c>
      <c r="C66" s="1">
        <v>277960.34000000003</v>
      </c>
      <c r="D66" s="1">
        <v>145772.95000000001</v>
      </c>
      <c r="E66" s="1">
        <v>3628.97</v>
      </c>
      <c r="F66" s="1">
        <v>6224.05</v>
      </c>
      <c r="G66" s="1">
        <v>9922.1</v>
      </c>
      <c r="H66" s="1">
        <v>2677.09</v>
      </c>
      <c r="I66" s="1">
        <v>8699.25</v>
      </c>
      <c r="J66" s="1">
        <v>502.47</v>
      </c>
      <c r="K66" s="1">
        <v>651.22</v>
      </c>
      <c r="L66" s="1">
        <v>0</v>
      </c>
      <c r="M66" s="1">
        <v>0</v>
      </c>
      <c r="N66" s="3">
        <f t="shared" si="0"/>
        <v>456038.43999999994</v>
      </c>
    </row>
    <row r="67" spans="1:14" x14ac:dyDescent="0.2">
      <c r="A67" s="4">
        <v>64</v>
      </c>
      <c r="B67" s="2" t="s">
        <v>73</v>
      </c>
      <c r="C67" s="1">
        <v>628152.99</v>
      </c>
      <c r="D67" s="1">
        <v>214321.33</v>
      </c>
      <c r="E67" s="1">
        <v>8175.15</v>
      </c>
      <c r="F67" s="1">
        <v>15090.72</v>
      </c>
      <c r="G67" s="1">
        <v>20047.29</v>
      </c>
      <c r="H67" s="1">
        <v>5817.92</v>
      </c>
      <c r="I67" s="1">
        <v>17770.47</v>
      </c>
      <c r="J67" s="1">
        <v>1138.33</v>
      </c>
      <c r="K67" s="1">
        <v>1373.27</v>
      </c>
      <c r="L67" s="1">
        <v>0</v>
      </c>
      <c r="M67" s="1">
        <v>0</v>
      </c>
      <c r="N67" s="3">
        <f t="shared" si="0"/>
        <v>911887.47</v>
      </c>
    </row>
    <row r="68" spans="1:14" x14ac:dyDescent="0.2">
      <c r="A68" s="4">
        <v>65</v>
      </c>
      <c r="B68" s="2" t="s">
        <v>74</v>
      </c>
      <c r="C68" s="1">
        <v>157703.64000000001</v>
      </c>
      <c r="D68" s="1">
        <v>91492.49</v>
      </c>
      <c r="E68" s="1">
        <v>2358.35</v>
      </c>
      <c r="F68" s="1">
        <v>5978.81</v>
      </c>
      <c r="G68" s="1">
        <v>2593.12</v>
      </c>
      <c r="H68" s="1">
        <v>1128.46</v>
      </c>
      <c r="I68" s="1">
        <v>2383.87</v>
      </c>
      <c r="J68" s="1">
        <v>434.62</v>
      </c>
      <c r="K68" s="1">
        <v>193.65</v>
      </c>
      <c r="L68" s="1">
        <v>7973</v>
      </c>
      <c r="M68" s="1">
        <v>0</v>
      </c>
      <c r="N68" s="3">
        <f t="shared" ref="N68:N131" si="1">SUM(C68:M68)</f>
        <v>272240.01</v>
      </c>
    </row>
    <row r="69" spans="1:14" x14ac:dyDescent="0.2">
      <c r="A69" s="4">
        <v>66</v>
      </c>
      <c r="B69" s="2" t="s">
        <v>75</v>
      </c>
      <c r="C69" s="1">
        <v>542232.76</v>
      </c>
      <c r="D69" s="1">
        <v>279631.99</v>
      </c>
      <c r="E69" s="1">
        <v>6666.3</v>
      </c>
      <c r="F69" s="1">
        <v>15829.01</v>
      </c>
      <c r="G69" s="1">
        <v>12553.88</v>
      </c>
      <c r="H69" s="1">
        <v>4174.8</v>
      </c>
      <c r="I69" s="1">
        <v>10849.39</v>
      </c>
      <c r="J69" s="1">
        <v>1250.31</v>
      </c>
      <c r="K69" s="1">
        <v>814.06</v>
      </c>
      <c r="L69" s="1">
        <v>0</v>
      </c>
      <c r="M69" s="1">
        <v>0</v>
      </c>
      <c r="N69" s="3">
        <f t="shared" si="1"/>
        <v>874002.50000000023</v>
      </c>
    </row>
    <row r="70" spans="1:14" x14ac:dyDescent="0.2">
      <c r="A70" s="4">
        <v>67</v>
      </c>
      <c r="B70" s="2" t="s">
        <v>76</v>
      </c>
      <c r="C70" s="1">
        <v>66448595.649999999</v>
      </c>
      <c r="D70" s="1">
        <v>20169732.41</v>
      </c>
      <c r="E70" s="1">
        <v>837460.19</v>
      </c>
      <c r="F70" s="1">
        <v>1313869.0900000001</v>
      </c>
      <c r="G70" s="1">
        <v>620762.72</v>
      </c>
      <c r="H70" s="1">
        <v>638403.26</v>
      </c>
      <c r="I70" s="1">
        <v>1351415.5</v>
      </c>
      <c r="J70" s="1">
        <v>90065.62000000001</v>
      </c>
      <c r="K70" s="1">
        <v>162927.07999999999</v>
      </c>
      <c r="L70" s="1">
        <v>3866132</v>
      </c>
      <c r="M70" s="1">
        <v>0</v>
      </c>
      <c r="N70" s="3">
        <f t="shared" si="1"/>
        <v>95499363.520000011</v>
      </c>
    </row>
    <row r="71" spans="1:14" x14ac:dyDescent="0.2">
      <c r="A71" s="4">
        <v>68</v>
      </c>
      <c r="B71" s="2" t="s">
        <v>77</v>
      </c>
      <c r="C71" s="1">
        <v>2028019.48</v>
      </c>
      <c r="D71" s="1">
        <v>687278.99</v>
      </c>
      <c r="E71" s="1">
        <v>25883.06</v>
      </c>
      <c r="F71" s="1">
        <v>44632.56</v>
      </c>
      <c r="G71" s="1">
        <v>55811.78</v>
      </c>
      <c r="H71" s="1">
        <v>19433.82</v>
      </c>
      <c r="I71" s="1">
        <v>55532.47</v>
      </c>
      <c r="J71" s="1">
        <v>3403.67</v>
      </c>
      <c r="K71" s="1">
        <v>4727.03</v>
      </c>
      <c r="L71" s="1">
        <v>0</v>
      </c>
      <c r="M71" s="1">
        <v>0</v>
      </c>
      <c r="N71" s="3">
        <f t="shared" si="1"/>
        <v>2924722.8599999994</v>
      </c>
    </row>
    <row r="72" spans="1:14" x14ac:dyDescent="0.2">
      <c r="A72" s="4">
        <v>69</v>
      </c>
      <c r="B72" s="2" t="s">
        <v>78</v>
      </c>
      <c r="C72" s="1">
        <v>221691.49</v>
      </c>
      <c r="D72" s="1">
        <v>92164.82</v>
      </c>
      <c r="E72" s="1">
        <v>3200.55</v>
      </c>
      <c r="F72" s="1">
        <v>7268.87</v>
      </c>
      <c r="G72" s="1">
        <v>7283.04</v>
      </c>
      <c r="H72" s="1">
        <v>1781.49</v>
      </c>
      <c r="I72" s="1">
        <v>5502.64</v>
      </c>
      <c r="J72" s="1">
        <v>529.14</v>
      </c>
      <c r="K72" s="1">
        <v>359.44</v>
      </c>
      <c r="L72" s="1">
        <v>16088</v>
      </c>
      <c r="M72" s="1">
        <v>0</v>
      </c>
      <c r="N72" s="3">
        <f t="shared" si="1"/>
        <v>355869.48</v>
      </c>
    </row>
    <row r="73" spans="1:14" x14ac:dyDescent="0.2">
      <c r="A73" s="4">
        <v>70</v>
      </c>
      <c r="B73" s="2" t="s">
        <v>79</v>
      </c>
      <c r="C73" s="1">
        <v>473226.61</v>
      </c>
      <c r="D73" s="1">
        <v>181416.55</v>
      </c>
      <c r="E73" s="1">
        <v>6249.89</v>
      </c>
      <c r="F73" s="1">
        <v>12111.45</v>
      </c>
      <c r="G73" s="1">
        <v>15292.76</v>
      </c>
      <c r="H73" s="1">
        <v>4268.6099999999997</v>
      </c>
      <c r="I73" s="1">
        <v>13067.5</v>
      </c>
      <c r="J73" s="1">
        <v>878.08</v>
      </c>
      <c r="K73" s="1">
        <v>983.32</v>
      </c>
      <c r="L73" s="1">
        <v>25320</v>
      </c>
      <c r="M73" s="1">
        <v>0</v>
      </c>
      <c r="N73" s="3">
        <f t="shared" si="1"/>
        <v>732814.76999999979</v>
      </c>
    </row>
    <row r="74" spans="1:14" x14ac:dyDescent="0.2">
      <c r="A74" s="4">
        <v>71</v>
      </c>
      <c r="B74" s="2" t="s">
        <v>80</v>
      </c>
      <c r="C74" s="1">
        <v>369755.38</v>
      </c>
      <c r="D74" s="1">
        <v>261494.67</v>
      </c>
      <c r="E74" s="1">
        <v>5675.14</v>
      </c>
      <c r="F74" s="1">
        <v>14839.11</v>
      </c>
      <c r="G74" s="1">
        <v>7868.82</v>
      </c>
      <c r="H74" s="1">
        <v>2538.33</v>
      </c>
      <c r="I74" s="1">
        <v>6005.27</v>
      </c>
      <c r="J74" s="1">
        <v>1066.32</v>
      </c>
      <c r="K74" s="1">
        <v>404.09</v>
      </c>
      <c r="L74" s="1">
        <v>0</v>
      </c>
      <c r="M74" s="1">
        <v>0</v>
      </c>
      <c r="N74" s="3">
        <f t="shared" si="1"/>
        <v>669647.12999999989</v>
      </c>
    </row>
    <row r="75" spans="1:14" x14ac:dyDescent="0.2">
      <c r="A75" s="4">
        <v>72</v>
      </c>
      <c r="B75" s="2" t="s">
        <v>81</v>
      </c>
      <c r="C75" s="1">
        <v>628269.89</v>
      </c>
      <c r="D75" s="1">
        <v>276111.38</v>
      </c>
      <c r="E75" s="1">
        <v>8109.76</v>
      </c>
      <c r="F75" s="1">
        <v>12239.26</v>
      </c>
      <c r="G75" s="1">
        <v>19266.060000000001</v>
      </c>
      <c r="H75" s="1">
        <v>6431.53</v>
      </c>
      <c r="I75" s="1">
        <v>19085.32</v>
      </c>
      <c r="J75" s="1">
        <v>880.91</v>
      </c>
      <c r="K75" s="1">
        <v>1640.76</v>
      </c>
      <c r="L75" s="1">
        <v>0</v>
      </c>
      <c r="M75" s="1">
        <v>0</v>
      </c>
      <c r="N75" s="3">
        <f t="shared" si="1"/>
        <v>972034.87000000011</v>
      </c>
    </row>
    <row r="76" spans="1:14" x14ac:dyDescent="0.2">
      <c r="A76" s="4">
        <v>73</v>
      </c>
      <c r="B76" s="2" t="s">
        <v>82</v>
      </c>
      <c r="C76" s="1">
        <v>2460278.66</v>
      </c>
      <c r="D76" s="1">
        <v>866219.28</v>
      </c>
      <c r="E76" s="1">
        <v>31313.1</v>
      </c>
      <c r="F76" s="1">
        <v>57804.160000000003</v>
      </c>
      <c r="G76" s="1">
        <v>81430.11</v>
      </c>
      <c r="H76" s="1">
        <v>22716.9</v>
      </c>
      <c r="I76" s="1">
        <v>70936.100000000006</v>
      </c>
      <c r="J76" s="1">
        <v>4372.9399999999996</v>
      </c>
      <c r="K76" s="1">
        <v>5365.49</v>
      </c>
      <c r="L76" s="1">
        <v>267641</v>
      </c>
      <c r="M76" s="1">
        <v>0</v>
      </c>
      <c r="N76" s="3">
        <f t="shared" si="1"/>
        <v>3868077.7400000007</v>
      </c>
    </row>
    <row r="77" spans="1:14" x14ac:dyDescent="0.2">
      <c r="A77" s="4">
        <v>74</v>
      </c>
      <c r="B77" s="2" t="s">
        <v>83</v>
      </c>
      <c r="C77" s="1">
        <v>108437.81</v>
      </c>
      <c r="D77" s="1">
        <v>51912.98</v>
      </c>
      <c r="E77" s="1">
        <v>1824.08</v>
      </c>
      <c r="F77" s="1">
        <v>5212.6099999999997</v>
      </c>
      <c r="G77" s="1">
        <v>1070.05</v>
      </c>
      <c r="H77" s="1">
        <v>632.53</v>
      </c>
      <c r="I77" s="1">
        <v>904.38</v>
      </c>
      <c r="J77" s="1">
        <v>378.55</v>
      </c>
      <c r="K77" s="1">
        <v>66.19</v>
      </c>
      <c r="L77" s="1">
        <v>0</v>
      </c>
      <c r="M77" s="1">
        <v>0</v>
      </c>
      <c r="N77" s="3">
        <f t="shared" si="1"/>
        <v>170439.17999999996</v>
      </c>
    </row>
    <row r="78" spans="1:14" x14ac:dyDescent="0.2">
      <c r="A78" s="4">
        <v>75</v>
      </c>
      <c r="B78" s="2" t="s">
        <v>84</v>
      </c>
      <c r="C78" s="1">
        <v>377790.45</v>
      </c>
      <c r="D78" s="1">
        <v>141606.57</v>
      </c>
      <c r="E78" s="1">
        <v>4354.49</v>
      </c>
      <c r="F78" s="1">
        <v>13210.41</v>
      </c>
      <c r="G78" s="1">
        <v>6216.61</v>
      </c>
      <c r="H78" s="1">
        <v>2292.11</v>
      </c>
      <c r="I78" s="1">
        <v>4782.1000000000004</v>
      </c>
      <c r="J78" s="1">
        <v>901.48</v>
      </c>
      <c r="K78" s="1">
        <v>311.18</v>
      </c>
      <c r="L78" s="1">
        <v>0</v>
      </c>
      <c r="M78" s="1">
        <v>0</v>
      </c>
      <c r="N78" s="3">
        <f t="shared" si="1"/>
        <v>551465.4</v>
      </c>
    </row>
    <row r="79" spans="1:14" x14ac:dyDescent="0.2">
      <c r="A79" s="4">
        <v>76</v>
      </c>
      <c r="B79" s="2" t="s">
        <v>85</v>
      </c>
      <c r="C79" s="1">
        <v>257770.4</v>
      </c>
      <c r="D79" s="1">
        <v>90913.19</v>
      </c>
      <c r="E79" s="1">
        <v>3494.29</v>
      </c>
      <c r="F79" s="1">
        <v>8181.15</v>
      </c>
      <c r="G79" s="1">
        <v>8046.54</v>
      </c>
      <c r="H79" s="1">
        <v>2014.61</v>
      </c>
      <c r="I79" s="1">
        <v>6132.24</v>
      </c>
      <c r="J79" s="1">
        <v>603.87</v>
      </c>
      <c r="K79" s="1">
        <v>399.03</v>
      </c>
      <c r="L79" s="1">
        <v>0</v>
      </c>
      <c r="M79" s="1">
        <v>0</v>
      </c>
      <c r="N79" s="3">
        <f t="shared" si="1"/>
        <v>377555.31999999995</v>
      </c>
    </row>
    <row r="80" spans="1:14" x14ac:dyDescent="0.2">
      <c r="A80" s="4">
        <v>77</v>
      </c>
      <c r="B80" s="2" t="s">
        <v>86</v>
      </c>
      <c r="C80" s="1">
        <v>311095.43</v>
      </c>
      <c r="D80" s="1">
        <v>107808.81</v>
      </c>
      <c r="E80" s="1">
        <v>4009.56</v>
      </c>
      <c r="F80" s="1">
        <v>8056.58</v>
      </c>
      <c r="G80" s="1">
        <v>10211.31</v>
      </c>
      <c r="H80" s="1">
        <v>2733.11</v>
      </c>
      <c r="I80" s="1">
        <v>8553.4599999999991</v>
      </c>
      <c r="J80" s="1">
        <v>593.21</v>
      </c>
      <c r="K80" s="1">
        <v>617.07000000000005</v>
      </c>
      <c r="L80" s="1">
        <v>0</v>
      </c>
      <c r="M80" s="1">
        <v>0</v>
      </c>
      <c r="N80" s="3">
        <f t="shared" si="1"/>
        <v>453678.54000000004</v>
      </c>
    </row>
    <row r="81" spans="1:14" x14ac:dyDescent="0.2">
      <c r="A81" s="4">
        <v>78</v>
      </c>
      <c r="B81" s="2" t="s">
        <v>87</v>
      </c>
      <c r="C81" s="1">
        <v>166921.37</v>
      </c>
      <c r="D81" s="1">
        <v>58923.71</v>
      </c>
      <c r="E81" s="1">
        <v>2180.79</v>
      </c>
      <c r="F81" s="1">
        <v>5064.32</v>
      </c>
      <c r="G81" s="1">
        <v>3015.13</v>
      </c>
      <c r="H81" s="1">
        <v>1321.37</v>
      </c>
      <c r="I81" s="1">
        <v>3105.42</v>
      </c>
      <c r="J81" s="1">
        <v>330.03</v>
      </c>
      <c r="K81" s="1">
        <v>268.58</v>
      </c>
      <c r="L81" s="1">
        <v>0</v>
      </c>
      <c r="M81" s="1">
        <v>0</v>
      </c>
      <c r="N81" s="3">
        <f t="shared" si="1"/>
        <v>241130.72</v>
      </c>
    </row>
    <row r="82" spans="1:14" x14ac:dyDescent="0.2">
      <c r="A82" s="4">
        <v>79</v>
      </c>
      <c r="B82" s="2" t="s">
        <v>88</v>
      </c>
      <c r="C82" s="1">
        <v>13513549.09</v>
      </c>
      <c r="D82" s="1">
        <v>3064791.37</v>
      </c>
      <c r="E82" s="1">
        <v>157719.84</v>
      </c>
      <c r="F82" s="1">
        <v>201467.55</v>
      </c>
      <c r="G82" s="1">
        <v>194626.22</v>
      </c>
      <c r="H82" s="1">
        <v>143096.01</v>
      </c>
      <c r="I82" s="1">
        <v>334505.61</v>
      </c>
      <c r="J82" s="1">
        <v>17438.38</v>
      </c>
      <c r="K82" s="1">
        <v>37618.639999999999</v>
      </c>
      <c r="L82" s="1">
        <v>1552895</v>
      </c>
      <c r="M82" s="1">
        <v>0</v>
      </c>
      <c r="N82" s="3">
        <f t="shared" si="1"/>
        <v>19217707.710000001</v>
      </c>
    </row>
    <row r="83" spans="1:14" x14ac:dyDescent="0.2">
      <c r="A83" s="4">
        <v>80</v>
      </c>
      <c r="B83" s="2" t="s">
        <v>89</v>
      </c>
      <c r="C83" s="1">
        <v>149238.21</v>
      </c>
      <c r="D83" s="1">
        <v>63394.15</v>
      </c>
      <c r="E83" s="1">
        <v>2251.2399999999998</v>
      </c>
      <c r="F83" s="1">
        <v>5505.05</v>
      </c>
      <c r="G83" s="1">
        <v>3807.71</v>
      </c>
      <c r="H83" s="1">
        <v>1111.06</v>
      </c>
      <c r="I83" s="1">
        <v>2963.72</v>
      </c>
      <c r="J83" s="1">
        <v>403.51</v>
      </c>
      <c r="K83" s="1">
        <v>201.52</v>
      </c>
      <c r="L83" s="1">
        <v>0</v>
      </c>
      <c r="M83" s="1">
        <v>0</v>
      </c>
      <c r="N83" s="3">
        <f t="shared" si="1"/>
        <v>228876.16999999995</v>
      </c>
    </row>
    <row r="84" spans="1:14" x14ac:dyDescent="0.2">
      <c r="A84" s="4">
        <v>81</v>
      </c>
      <c r="B84" s="2" t="s">
        <v>90</v>
      </c>
      <c r="C84" s="1">
        <v>203676.19</v>
      </c>
      <c r="D84" s="1">
        <v>91463.58</v>
      </c>
      <c r="E84" s="1">
        <v>2829.1</v>
      </c>
      <c r="F84" s="1">
        <v>5763.93</v>
      </c>
      <c r="G84" s="1">
        <v>4461.45</v>
      </c>
      <c r="H84" s="1">
        <v>1785.2</v>
      </c>
      <c r="I84" s="1">
        <v>4538</v>
      </c>
      <c r="J84" s="1">
        <v>417.46</v>
      </c>
      <c r="K84" s="1">
        <v>397.18</v>
      </c>
      <c r="L84" s="1">
        <v>0</v>
      </c>
      <c r="M84" s="1">
        <v>0</v>
      </c>
      <c r="N84" s="3">
        <f t="shared" si="1"/>
        <v>315332.09000000003</v>
      </c>
    </row>
    <row r="85" spans="1:14" x14ac:dyDescent="0.2">
      <c r="A85" s="4">
        <v>82</v>
      </c>
      <c r="B85" s="2" t="s">
        <v>563</v>
      </c>
      <c r="C85" s="1">
        <v>300290.34000000003</v>
      </c>
      <c r="D85" s="1">
        <v>55748.800000000003</v>
      </c>
      <c r="E85" s="1">
        <v>4234.84</v>
      </c>
      <c r="F85" s="1">
        <v>9641.64</v>
      </c>
      <c r="G85" s="1">
        <v>9879.8799999999992</v>
      </c>
      <c r="H85" s="1">
        <v>2407.19</v>
      </c>
      <c r="I85" s="1">
        <v>7484.17</v>
      </c>
      <c r="J85" s="1">
        <v>702.53</v>
      </c>
      <c r="K85" s="1">
        <v>487.01</v>
      </c>
      <c r="L85" s="1">
        <v>0</v>
      </c>
      <c r="M85" s="1">
        <v>0</v>
      </c>
      <c r="N85" s="3">
        <f t="shared" si="1"/>
        <v>390876.40000000008</v>
      </c>
    </row>
    <row r="86" spans="1:14" x14ac:dyDescent="0.2">
      <c r="A86" s="4">
        <v>83</v>
      </c>
      <c r="B86" s="2" t="s">
        <v>91</v>
      </c>
      <c r="C86" s="1">
        <v>685198.94</v>
      </c>
      <c r="D86" s="1">
        <v>412337.72</v>
      </c>
      <c r="E86" s="1">
        <v>8425.64</v>
      </c>
      <c r="F86" s="1">
        <v>11675.39</v>
      </c>
      <c r="G86" s="1">
        <v>26256.37</v>
      </c>
      <c r="H86" s="1">
        <v>7177.19</v>
      </c>
      <c r="I86" s="1">
        <v>24023.19</v>
      </c>
      <c r="J86" s="1">
        <v>820.57</v>
      </c>
      <c r="K86" s="1">
        <v>1870.77</v>
      </c>
      <c r="L86" s="1">
        <v>0</v>
      </c>
      <c r="M86" s="1">
        <v>0</v>
      </c>
      <c r="N86" s="3">
        <f t="shared" si="1"/>
        <v>1177785.7799999998</v>
      </c>
    </row>
    <row r="87" spans="1:14" x14ac:dyDescent="0.2">
      <c r="A87" s="4">
        <v>84</v>
      </c>
      <c r="B87" s="2" t="s">
        <v>92</v>
      </c>
      <c r="C87" s="1">
        <v>490296.46</v>
      </c>
      <c r="D87" s="1">
        <v>123226.07</v>
      </c>
      <c r="E87" s="1">
        <v>5914.22</v>
      </c>
      <c r="F87" s="1">
        <v>8348.31</v>
      </c>
      <c r="G87" s="1">
        <v>9591.4599999999991</v>
      </c>
      <c r="H87" s="1">
        <v>5078.71</v>
      </c>
      <c r="I87" s="1">
        <v>12954.61</v>
      </c>
      <c r="J87" s="1">
        <v>585.66</v>
      </c>
      <c r="K87" s="1">
        <v>1316.82</v>
      </c>
      <c r="L87" s="1">
        <v>32995</v>
      </c>
      <c r="M87" s="1">
        <v>0</v>
      </c>
      <c r="N87" s="3">
        <f t="shared" si="1"/>
        <v>690307.32</v>
      </c>
    </row>
    <row r="88" spans="1:14" x14ac:dyDescent="0.2">
      <c r="A88" s="4">
        <v>85</v>
      </c>
      <c r="B88" s="2" t="s">
        <v>93</v>
      </c>
      <c r="C88" s="1">
        <v>1503263.69</v>
      </c>
      <c r="D88" s="1">
        <v>804295.01</v>
      </c>
      <c r="E88" s="1">
        <v>19345.490000000002</v>
      </c>
      <c r="F88" s="1">
        <v>33720.949999999997</v>
      </c>
      <c r="G88" s="1">
        <v>64780.32</v>
      </c>
      <c r="H88" s="1">
        <v>14358.52</v>
      </c>
      <c r="I88" s="1">
        <v>49837.75</v>
      </c>
      <c r="J88" s="1">
        <v>2475.6799999999998</v>
      </c>
      <c r="K88" s="1">
        <v>3481.32</v>
      </c>
      <c r="L88" s="1">
        <v>35596</v>
      </c>
      <c r="M88" s="1">
        <v>0</v>
      </c>
      <c r="N88" s="3">
        <f t="shared" si="1"/>
        <v>2531154.7300000004</v>
      </c>
    </row>
    <row r="89" spans="1:14" x14ac:dyDescent="0.2">
      <c r="A89" s="4">
        <v>86</v>
      </c>
      <c r="B89" s="2" t="s">
        <v>94</v>
      </c>
      <c r="C89" s="1">
        <v>138489.72</v>
      </c>
      <c r="D89" s="1">
        <v>62039.3</v>
      </c>
      <c r="E89" s="1">
        <v>1999.16</v>
      </c>
      <c r="F89" s="1">
        <v>4548.18</v>
      </c>
      <c r="G89" s="1">
        <v>2446.5700000000002</v>
      </c>
      <c r="H89" s="1">
        <v>1109.3499999999999</v>
      </c>
      <c r="I89" s="1">
        <v>2526.65</v>
      </c>
      <c r="J89" s="1">
        <v>345.94</v>
      </c>
      <c r="K89" s="1">
        <v>222.66</v>
      </c>
      <c r="L89" s="1">
        <v>0</v>
      </c>
      <c r="M89" s="1">
        <v>0</v>
      </c>
      <c r="N89" s="3">
        <f t="shared" si="1"/>
        <v>213727.53000000003</v>
      </c>
    </row>
    <row r="90" spans="1:14" x14ac:dyDescent="0.2">
      <c r="A90" s="4">
        <v>87</v>
      </c>
      <c r="B90" s="2" t="s">
        <v>95</v>
      </c>
      <c r="C90" s="1">
        <v>337247.52</v>
      </c>
      <c r="D90" s="1">
        <v>218140.78</v>
      </c>
      <c r="E90" s="1">
        <v>4380.1099999999997</v>
      </c>
      <c r="F90" s="1">
        <v>7733.84</v>
      </c>
      <c r="G90" s="1">
        <v>13124.7</v>
      </c>
      <c r="H90" s="1">
        <v>3205.16</v>
      </c>
      <c r="I90" s="1">
        <v>10763.9</v>
      </c>
      <c r="J90" s="1">
        <v>560.47</v>
      </c>
      <c r="K90" s="1">
        <v>773.16</v>
      </c>
      <c r="L90" s="1">
        <v>0</v>
      </c>
      <c r="M90" s="1">
        <v>0</v>
      </c>
      <c r="N90" s="3">
        <f t="shared" si="1"/>
        <v>595929.64</v>
      </c>
    </row>
    <row r="91" spans="1:14" x14ac:dyDescent="0.2">
      <c r="A91" s="4">
        <v>88</v>
      </c>
      <c r="B91" s="2" t="s">
        <v>96</v>
      </c>
      <c r="C91" s="1">
        <v>260242.5</v>
      </c>
      <c r="D91" s="1">
        <v>148354.01999999999</v>
      </c>
      <c r="E91" s="1">
        <v>3791.4</v>
      </c>
      <c r="F91" s="1">
        <v>8767.8799999999992</v>
      </c>
      <c r="G91" s="1">
        <v>6900.35</v>
      </c>
      <c r="H91" s="1">
        <v>2055.4699999999998</v>
      </c>
      <c r="I91" s="1">
        <v>5631.24</v>
      </c>
      <c r="J91" s="1">
        <v>642.85</v>
      </c>
      <c r="K91" s="1">
        <v>405.64</v>
      </c>
      <c r="L91" s="1">
        <v>0</v>
      </c>
      <c r="M91" s="1">
        <v>0</v>
      </c>
      <c r="N91" s="3">
        <f t="shared" si="1"/>
        <v>436791.35</v>
      </c>
    </row>
    <row r="92" spans="1:14" x14ac:dyDescent="0.2">
      <c r="A92" s="4">
        <v>89</v>
      </c>
      <c r="B92" s="2" t="s">
        <v>97</v>
      </c>
      <c r="C92" s="1">
        <v>182211.69</v>
      </c>
      <c r="D92" s="1">
        <v>38413.599999999999</v>
      </c>
      <c r="E92" s="1">
        <v>2592.0100000000002</v>
      </c>
      <c r="F92" s="1">
        <v>5917.02</v>
      </c>
      <c r="G92" s="1">
        <v>5421.3</v>
      </c>
      <c r="H92" s="1">
        <v>1457.66</v>
      </c>
      <c r="I92" s="1">
        <v>4305.53</v>
      </c>
      <c r="J92" s="1">
        <v>428.86</v>
      </c>
      <c r="K92" s="1">
        <v>293.72000000000003</v>
      </c>
      <c r="L92" s="1">
        <v>0</v>
      </c>
      <c r="M92" s="1">
        <v>0</v>
      </c>
      <c r="N92" s="3">
        <f t="shared" si="1"/>
        <v>241041.38999999998</v>
      </c>
    </row>
    <row r="93" spans="1:14" x14ac:dyDescent="0.2">
      <c r="A93" s="4">
        <v>90</v>
      </c>
      <c r="B93" s="2" t="s">
        <v>98</v>
      </c>
      <c r="C93" s="1">
        <v>426712.82</v>
      </c>
      <c r="D93" s="1">
        <v>109232.27</v>
      </c>
      <c r="E93" s="1">
        <v>5505.12</v>
      </c>
      <c r="F93" s="1">
        <v>12294.85</v>
      </c>
      <c r="G93" s="1">
        <v>14951.78</v>
      </c>
      <c r="H93" s="1">
        <v>3476.72</v>
      </c>
      <c r="I93" s="1">
        <v>11207.38</v>
      </c>
      <c r="J93" s="1">
        <v>878.84</v>
      </c>
      <c r="K93" s="1">
        <v>729.28</v>
      </c>
      <c r="L93" s="1">
        <v>0</v>
      </c>
      <c r="M93" s="1">
        <v>0</v>
      </c>
      <c r="N93" s="3">
        <f t="shared" si="1"/>
        <v>584989.05999999994</v>
      </c>
    </row>
    <row r="94" spans="1:14" x14ac:dyDescent="0.2">
      <c r="A94" s="4">
        <v>91</v>
      </c>
      <c r="B94" s="2" t="s">
        <v>99</v>
      </c>
      <c r="C94" s="1">
        <v>549189.59</v>
      </c>
      <c r="D94" s="1">
        <v>253069.52</v>
      </c>
      <c r="E94" s="1">
        <v>7264.15</v>
      </c>
      <c r="F94" s="1">
        <v>10486.94</v>
      </c>
      <c r="G94" s="1">
        <v>14323.12</v>
      </c>
      <c r="H94" s="1">
        <v>5732.56</v>
      </c>
      <c r="I94" s="1">
        <v>16164.46</v>
      </c>
      <c r="J94" s="1">
        <v>925.23</v>
      </c>
      <c r="K94" s="1">
        <v>1474.91</v>
      </c>
      <c r="L94" s="1">
        <v>59486</v>
      </c>
      <c r="M94" s="1">
        <v>0</v>
      </c>
      <c r="N94" s="3">
        <f t="shared" si="1"/>
        <v>918116.48</v>
      </c>
    </row>
    <row r="95" spans="1:14" x14ac:dyDescent="0.2">
      <c r="A95" s="4">
        <v>92</v>
      </c>
      <c r="B95" s="2" t="s">
        <v>100</v>
      </c>
      <c r="C95" s="1">
        <v>184570.69</v>
      </c>
      <c r="D95" s="1">
        <v>79434.31</v>
      </c>
      <c r="E95" s="1">
        <v>2630.73</v>
      </c>
      <c r="F95" s="1">
        <v>5813.98</v>
      </c>
      <c r="G95" s="1">
        <v>4169.2299999999996</v>
      </c>
      <c r="H95" s="1">
        <v>1516.18</v>
      </c>
      <c r="I95" s="1">
        <v>3892.78</v>
      </c>
      <c r="J95" s="1">
        <v>443.88</v>
      </c>
      <c r="K95" s="1">
        <v>314.04000000000002</v>
      </c>
      <c r="L95" s="1">
        <v>0</v>
      </c>
      <c r="M95" s="1">
        <v>0</v>
      </c>
      <c r="N95" s="3">
        <f t="shared" si="1"/>
        <v>282785.81999999995</v>
      </c>
    </row>
    <row r="96" spans="1:14" x14ac:dyDescent="0.2">
      <c r="A96" s="4">
        <v>93</v>
      </c>
      <c r="B96" s="2" t="s">
        <v>101</v>
      </c>
      <c r="C96" s="1">
        <v>77225.38</v>
      </c>
      <c r="D96" s="1">
        <v>30626.41</v>
      </c>
      <c r="E96" s="1">
        <v>1183.46</v>
      </c>
      <c r="F96" s="1">
        <v>3335.32</v>
      </c>
      <c r="G96" s="1">
        <v>1213.1600000000001</v>
      </c>
      <c r="H96" s="1">
        <v>475.15</v>
      </c>
      <c r="I96" s="1">
        <v>931.25</v>
      </c>
      <c r="J96" s="1">
        <v>247.36</v>
      </c>
      <c r="K96" s="1">
        <v>60.6</v>
      </c>
      <c r="L96" s="1">
        <v>0</v>
      </c>
      <c r="M96" s="1">
        <v>0</v>
      </c>
      <c r="N96" s="3">
        <f t="shared" si="1"/>
        <v>115298.09000000003</v>
      </c>
    </row>
    <row r="97" spans="1:14" x14ac:dyDescent="0.2">
      <c r="A97" s="4">
        <v>94</v>
      </c>
      <c r="B97" s="2" t="s">
        <v>102</v>
      </c>
      <c r="C97" s="1">
        <v>172800.53</v>
      </c>
      <c r="D97" s="1">
        <v>47024.6</v>
      </c>
      <c r="E97" s="1">
        <v>2495.5700000000002</v>
      </c>
      <c r="F97" s="1">
        <v>6143.18</v>
      </c>
      <c r="G97" s="1">
        <v>4366.0200000000004</v>
      </c>
      <c r="H97" s="1">
        <v>1281.8800000000001</v>
      </c>
      <c r="I97" s="1">
        <v>3441.64</v>
      </c>
      <c r="J97" s="1">
        <v>450</v>
      </c>
      <c r="K97" s="1">
        <v>234</v>
      </c>
      <c r="L97" s="1">
        <v>0</v>
      </c>
      <c r="M97" s="1">
        <v>0</v>
      </c>
      <c r="N97" s="3">
        <f t="shared" si="1"/>
        <v>238237.42</v>
      </c>
    </row>
    <row r="98" spans="1:14" x14ac:dyDescent="0.2">
      <c r="A98" s="4">
        <v>95</v>
      </c>
      <c r="B98" s="2" t="s">
        <v>103</v>
      </c>
      <c r="C98" s="1">
        <v>338319.45</v>
      </c>
      <c r="D98" s="1">
        <v>176755.59</v>
      </c>
      <c r="E98" s="1">
        <v>4732.96</v>
      </c>
      <c r="F98" s="1">
        <v>10407.02</v>
      </c>
      <c r="G98" s="1">
        <v>11040.71</v>
      </c>
      <c r="H98" s="1">
        <v>2795.24</v>
      </c>
      <c r="I98" s="1">
        <v>8543.6</v>
      </c>
      <c r="J98" s="1">
        <v>755.44</v>
      </c>
      <c r="K98" s="1">
        <v>585.63</v>
      </c>
      <c r="L98" s="1">
        <v>0</v>
      </c>
      <c r="M98" s="1">
        <v>0</v>
      </c>
      <c r="N98" s="3">
        <f t="shared" si="1"/>
        <v>553935.6399999999</v>
      </c>
    </row>
    <row r="99" spans="1:14" x14ac:dyDescent="0.2">
      <c r="A99" s="4">
        <v>96</v>
      </c>
      <c r="B99" s="2" t="s">
        <v>104</v>
      </c>
      <c r="C99" s="1">
        <v>129793.62</v>
      </c>
      <c r="D99" s="1">
        <v>39580.089999999997</v>
      </c>
      <c r="E99" s="1">
        <v>1642.44</v>
      </c>
      <c r="F99" s="1">
        <v>3691.7</v>
      </c>
      <c r="G99" s="1">
        <v>1757.24</v>
      </c>
      <c r="H99" s="1">
        <v>1055.95</v>
      </c>
      <c r="I99" s="1">
        <v>2242.36</v>
      </c>
      <c r="J99" s="1">
        <v>234.57</v>
      </c>
      <c r="K99" s="1">
        <v>222.55</v>
      </c>
      <c r="L99" s="1">
        <v>4722</v>
      </c>
      <c r="M99" s="1">
        <v>0</v>
      </c>
      <c r="N99" s="3">
        <f t="shared" si="1"/>
        <v>184942.52</v>
      </c>
    </row>
    <row r="100" spans="1:14" x14ac:dyDescent="0.2">
      <c r="A100" s="4">
        <v>97</v>
      </c>
      <c r="B100" s="2" t="s">
        <v>105</v>
      </c>
      <c r="C100" s="1">
        <v>160558.76999999999</v>
      </c>
      <c r="D100" s="1">
        <v>67442.509999999995</v>
      </c>
      <c r="E100" s="1">
        <v>2317.84</v>
      </c>
      <c r="F100" s="1">
        <v>5439.9</v>
      </c>
      <c r="G100" s="1">
        <v>4185.9399999999996</v>
      </c>
      <c r="H100" s="1">
        <v>1250.48</v>
      </c>
      <c r="I100" s="1">
        <v>3420.11</v>
      </c>
      <c r="J100" s="1">
        <v>399.95</v>
      </c>
      <c r="K100" s="1">
        <v>243.05</v>
      </c>
      <c r="L100" s="1">
        <v>0</v>
      </c>
      <c r="M100" s="1">
        <v>0</v>
      </c>
      <c r="N100" s="3">
        <f t="shared" si="1"/>
        <v>245258.54999999996</v>
      </c>
    </row>
    <row r="101" spans="1:14" x14ac:dyDescent="0.2">
      <c r="A101" s="4">
        <v>98</v>
      </c>
      <c r="B101" s="2" t="s">
        <v>106</v>
      </c>
      <c r="C101" s="1">
        <v>324934.11</v>
      </c>
      <c r="D101" s="1">
        <v>107745.73</v>
      </c>
      <c r="E101" s="1">
        <v>4595.2299999999996</v>
      </c>
      <c r="F101" s="1">
        <v>10351.65</v>
      </c>
      <c r="G101" s="1">
        <v>10146.219999999999</v>
      </c>
      <c r="H101" s="1">
        <v>2626.29</v>
      </c>
      <c r="I101" s="1">
        <v>7876.08</v>
      </c>
      <c r="J101" s="1">
        <v>776.48</v>
      </c>
      <c r="K101" s="1">
        <v>535.59</v>
      </c>
      <c r="L101" s="1">
        <v>0</v>
      </c>
      <c r="M101" s="1">
        <v>0</v>
      </c>
      <c r="N101" s="3">
        <f t="shared" si="1"/>
        <v>469587.37999999995</v>
      </c>
    </row>
    <row r="102" spans="1:14" x14ac:dyDescent="0.2">
      <c r="A102" s="4">
        <v>99</v>
      </c>
      <c r="B102" s="2" t="s">
        <v>107</v>
      </c>
      <c r="C102" s="1">
        <v>115673.86</v>
      </c>
      <c r="D102" s="1">
        <v>66928.78</v>
      </c>
      <c r="E102" s="1">
        <v>1999.64</v>
      </c>
      <c r="F102" s="1">
        <v>5904.96</v>
      </c>
      <c r="G102" s="1">
        <v>924.44</v>
      </c>
      <c r="H102" s="1">
        <v>624.84</v>
      </c>
      <c r="I102" s="1">
        <v>705.39</v>
      </c>
      <c r="J102" s="1">
        <v>430.84</v>
      </c>
      <c r="K102" s="1">
        <v>47.67</v>
      </c>
      <c r="L102" s="1">
        <v>0</v>
      </c>
      <c r="M102" s="1">
        <v>0</v>
      </c>
      <c r="N102" s="3">
        <f t="shared" si="1"/>
        <v>193240.42000000004</v>
      </c>
    </row>
    <row r="103" spans="1:14" x14ac:dyDescent="0.2">
      <c r="A103" s="4">
        <v>100</v>
      </c>
      <c r="B103" s="2" t="s">
        <v>108</v>
      </c>
      <c r="C103" s="1">
        <v>101299.98</v>
      </c>
      <c r="D103" s="1">
        <v>49829.599999999999</v>
      </c>
      <c r="E103" s="1">
        <v>1729.49</v>
      </c>
      <c r="F103" s="1">
        <v>5060.8900000000003</v>
      </c>
      <c r="G103" s="1">
        <v>943.34</v>
      </c>
      <c r="H103" s="1">
        <v>561.07000000000005</v>
      </c>
      <c r="I103" s="1">
        <v>721.85</v>
      </c>
      <c r="J103" s="1">
        <v>367.79</v>
      </c>
      <c r="K103" s="1">
        <v>48.3</v>
      </c>
      <c r="L103" s="1">
        <v>11394</v>
      </c>
      <c r="M103" s="1">
        <v>0</v>
      </c>
      <c r="N103" s="3">
        <f t="shared" si="1"/>
        <v>171956.31</v>
      </c>
    </row>
    <row r="104" spans="1:14" x14ac:dyDescent="0.2">
      <c r="A104" s="4">
        <v>101</v>
      </c>
      <c r="B104" s="2" t="s">
        <v>109</v>
      </c>
      <c r="C104" s="1">
        <v>120671.02</v>
      </c>
      <c r="D104" s="1">
        <v>52788.09</v>
      </c>
      <c r="E104" s="1">
        <v>1974.43</v>
      </c>
      <c r="F104" s="1">
        <v>5510.08</v>
      </c>
      <c r="G104" s="1">
        <v>1801.75</v>
      </c>
      <c r="H104" s="1">
        <v>740.69</v>
      </c>
      <c r="I104" s="1">
        <v>1367.97</v>
      </c>
      <c r="J104" s="1">
        <v>398.63</v>
      </c>
      <c r="K104" s="1">
        <v>91.03</v>
      </c>
      <c r="L104" s="1">
        <v>0</v>
      </c>
      <c r="M104" s="1">
        <v>0</v>
      </c>
      <c r="N104" s="3">
        <f t="shared" si="1"/>
        <v>185343.68999999997</v>
      </c>
    </row>
    <row r="105" spans="1:14" x14ac:dyDescent="0.2">
      <c r="A105" s="4">
        <v>102</v>
      </c>
      <c r="B105" s="2" t="s">
        <v>110</v>
      </c>
      <c r="C105" s="1">
        <v>329760.48</v>
      </c>
      <c r="D105" s="1">
        <v>201892.97</v>
      </c>
      <c r="E105" s="1">
        <v>4281.59</v>
      </c>
      <c r="F105" s="1">
        <v>7857.37</v>
      </c>
      <c r="G105" s="1">
        <v>12519.7</v>
      </c>
      <c r="H105" s="1">
        <v>3064.75</v>
      </c>
      <c r="I105" s="1">
        <v>10252.379999999999</v>
      </c>
      <c r="J105" s="1">
        <v>584.70000000000005</v>
      </c>
      <c r="K105" s="1">
        <v>725.91</v>
      </c>
      <c r="L105" s="1">
        <v>0</v>
      </c>
      <c r="M105" s="1">
        <v>0</v>
      </c>
      <c r="N105" s="3">
        <f t="shared" si="1"/>
        <v>570939.84999999986</v>
      </c>
    </row>
    <row r="106" spans="1:14" x14ac:dyDescent="0.2">
      <c r="A106" s="4">
        <v>103</v>
      </c>
      <c r="B106" s="2" t="s">
        <v>111</v>
      </c>
      <c r="C106" s="1">
        <v>449035.12</v>
      </c>
      <c r="D106" s="1">
        <v>165803.6</v>
      </c>
      <c r="E106" s="1">
        <v>6648.63</v>
      </c>
      <c r="F106" s="1">
        <v>14936.69</v>
      </c>
      <c r="G106" s="1">
        <v>14575.24</v>
      </c>
      <c r="H106" s="1">
        <v>3589.73</v>
      </c>
      <c r="I106" s="1">
        <v>10901.76</v>
      </c>
      <c r="J106" s="1">
        <v>1457.64</v>
      </c>
      <c r="K106" s="1">
        <v>709.4</v>
      </c>
      <c r="L106" s="1">
        <v>0</v>
      </c>
      <c r="M106" s="1">
        <v>0</v>
      </c>
      <c r="N106" s="3">
        <f t="shared" si="1"/>
        <v>667657.80999999994</v>
      </c>
    </row>
    <row r="107" spans="1:14" x14ac:dyDescent="0.2">
      <c r="A107" s="4">
        <v>104</v>
      </c>
      <c r="B107" s="2" t="s">
        <v>112</v>
      </c>
      <c r="C107" s="1">
        <v>321516.44</v>
      </c>
      <c r="D107" s="1">
        <v>102773.84</v>
      </c>
      <c r="E107" s="1">
        <v>4111.8900000000003</v>
      </c>
      <c r="F107" s="1">
        <v>9253.5</v>
      </c>
      <c r="G107" s="1">
        <v>6421.14</v>
      </c>
      <c r="H107" s="1">
        <v>2592.17</v>
      </c>
      <c r="I107" s="1">
        <v>6315.25</v>
      </c>
      <c r="J107" s="1">
        <v>739.79</v>
      </c>
      <c r="K107" s="1">
        <v>536.94000000000005</v>
      </c>
      <c r="L107" s="1">
        <v>1520</v>
      </c>
      <c r="M107" s="1">
        <v>0</v>
      </c>
      <c r="N107" s="3">
        <f t="shared" si="1"/>
        <v>455780.96</v>
      </c>
    </row>
    <row r="108" spans="1:14" x14ac:dyDescent="0.2">
      <c r="A108" s="4">
        <v>105</v>
      </c>
      <c r="B108" s="2" t="s">
        <v>564</v>
      </c>
      <c r="C108" s="1">
        <v>475462.63</v>
      </c>
      <c r="D108" s="1">
        <v>61279.199999999997</v>
      </c>
      <c r="E108" s="1">
        <v>6422.94</v>
      </c>
      <c r="F108" s="1">
        <v>12886.59</v>
      </c>
      <c r="G108" s="1">
        <v>18095.52</v>
      </c>
      <c r="H108" s="1">
        <v>4199.51</v>
      </c>
      <c r="I108" s="1">
        <v>14116.5</v>
      </c>
      <c r="J108" s="1">
        <v>943.87</v>
      </c>
      <c r="K108" s="1">
        <v>945.75</v>
      </c>
      <c r="L108" s="1">
        <v>0</v>
      </c>
      <c r="M108" s="1">
        <v>0</v>
      </c>
      <c r="N108" s="3">
        <f t="shared" si="1"/>
        <v>594352.50999999989</v>
      </c>
    </row>
    <row r="109" spans="1:14" x14ac:dyDescent="0.2">
      <c r="A109" s="4">
        <v>106</v>
      </c>
      <c r="B109" s="2" t="s">
        <v>113</v>
      </c>
      <c r="C109" s="1">
        <v>158985.95000000001</v>
      </c>
      <c r="D109" s="1">
        <v>36740.379999999997</v>
      </c>
      <c r="E109" s="1">
        <v>2147.4699999999998</v>
      </c>
      <c r="F109" s="1">
        <v>3228.83</v>
      </c>
      <c r="G109" s="1">
        <v>585.6</v>
      </c>
      <c r="H109" s="1">
        <v>1646.45</v>
      </c>
      <c r="I109" s="1">
        <v>3028.47</v>
      </c>
      <c r="J109" s="1">
        <v>233.99</v>
      </c>
      <c r="K109" s="1">
        <v>420.98</v>
      </c>
      <c r="L109" s="1">
        <v>3673</v>
      </c>
      <c r="M109" s="1">
        <v>0</v>
      </c>
      <c r="N109" s="3">
        <f t="shared" si="1"/>
        <v>210691.12000000002</v>
      </c>
    </row>
    <row r="110" spans="1:14" x14ac:dyDescent="0.2">
      <c r="A110" s="4">
        <v>107</v>
      </c>
      <c r="B110" s="2" t="s">
        <v>114</v>
      </c>
      <c r="C110" s="1">
        <v>1889287.98</v>
      </c>
      <c r="D110" s="1">
        <v>1042704.87</v>
      </c>
      <c r="E110" s="1">
        <v>21910.3</v>
      </c>
      <c r="F110" s="1">
        <v>28522.83</v>
      </c>
      <c r="G110" s="1">
        <v>60676.62</v>
      </c>
      <c r="H110" s="1">
        <v>19905.46</v>
      </c>
      <c r="I110" s="1">
        <v>61449.56</v>
      </c>
      <c r="J110" s="1">
        <v>2161</v>
      </c>
      <c r="K110" s="1">
        <v>5230.66</v>
      </c>
      <c r="L110" s="1">
        <v>1776151</v>
      </c>
      <c r="M110" s="1">
        <v>0</v>
      </c>
      <c r="N110" s="3">
        <f t="shared" si="1"/>
        <v>4908000.28</v>
      </c>
    </row>
    <row r="111" spans="1:14" x14ac:dyDescent="0.2">
      <c r="A111" s="4">
        <v>108</v>
      </c>
      <c r="B111" s="2" t="s">
        <v>115</v>
      </c>
      <c r="C111" s="1">
        <v>307728.33</v>
      </c>
      <c r="D111" s="1">
        <v>130961.21</v>
      </c>
      <c r="E111" s="1">
        <v>4251.0200000000004</v>
      </c>
      <c r="F111" s="1">
        <v>9757.77</v>
      </c>
      <c r="G111" s="1">
        <v>6978.32</v>
      </c>
      <c r="H111" s="1">
        <v>2449.38</v>
      </c>
      <c r="I111" s="1">
        <v>6266.58</v>
      </c>
      <c r="J111" s="1">
        <v>711.75</v>
      </c>
      <c r="K111" s="1">
        <v>493.52</v>
      </c>
      <c r="L111" s="1">
        <v>0</v>
      </c>
      <c r="M111" s="1">
        <v>0</v>
      </c>
      <c r="N111" s="3">
        <f t="shared" si="1"/>
        <v>469597.88000000012</v>
      </c>
    </row>
    <row r="112" spans="1:14" x14ac:dyDescent="0.2">
      <c r="A112" s="4">
        <v>109</v>
      </c>
      <c r="B112" s="2" t="s">
        <v>116</v>
      </c>
      <c r="C112" s="1">
        <v>111946.8</v>
      </c>
      <c r="D112" s="1">
        <v>36579.519999999997</v>
      </c>
      <c r="E112" s="1">
        <v>1661.84</v>
      </c>
      <c r="F112" s="1">
        <v>4114.95</v>
      </c>
      <c r="G112" s="1">
        <v>2882.43</v>
      </c>
      <c r="H112" s="1">
        <v>822.91</v>
      </c>
      <c r="I112" s="1">
        <v>2235.98</v>
      </c>
      <c r="J112" s="1">
        <v>301.57</v>
      </c>
      <c r="K112" s="1">
        <v>147.33000000000001</v>
      </c>
      <c r="L112" s="1">
        <v>9041</v>
      </c>
      <c r="M112" s="1">
        <v>0</v>
      </c>
      <c r="N112" s="3">
        <f t="shared" si="1"/>
        <v>169734.33000000002</v>
      </c>
    </row>
    <row r="113" spans="1:14" x14ac:dyDescent="0.2">
      <c r="A113" s="4">
        <v>110</v>
      </c>
      <c r="B113" s="2" t="s">
        <v>117</v>
      </c>
      <c r="C113" s="1">
        <v>175769.46</v>
      </c>
      <c r="D113" s="1">
        <v>52869.599999999999</v>
      </c>
      <c r="E113" s="1">
        <v>2600.9899999999998</v>
      </c>
      <c r="F113" s="1">
        <v>6768.67</v>
      </c>
      <c r="G113" s="1">
        <v>4117.93</v>
      </c>
      <c r="H113" s="1">
        <v>1222.01</v>
      </c>
      <c r="I113" s="1">
        <v>3039.57</v>
      </c>
      <c r="J113" s="1">
        <v>479.37</v>
      </c>
      <c r="K113" s="1">
        <v>201.33</v>
      </c>
      <c r="L113" s="1">
        <v>1623</v>
      </c>
      <c r="M113" s="1">
        <v>0</v>
      </c>
      <c r="N113" s="3">
        <f t="shared" si="1"/>
        <v>248691.93</v>
      </c>
    </row>
    <row r="114" spans="1:14" x14ac:dyDescent="0.2">
      <c r="A114" s="4">
        <v>111</v>
      </c>
      <c r="B114" s="2" t="s">
        <v>118</v>
      </c>
      <c r="C114" s="1">
        <v>361671.64</v>
      </c>
      <c r="D114" s="1">
        <v>84709.68</v>
      </c>
      <c r="E114" s="1">
        <v>4753.42</v>
      </c>
      <c r="F114" s="1">
        <v>11122.77</v>
      </c>
      <c r="G114" s="1">
        <v>11837.83</v>
      </c>
      <c r="H114" s="1">
        <v>2839.33</v>
      </c>
      <c r="I114" s="1">
        <v>8760.69</v>
      </c>
      <c r="J114" s="1">
        <v>761.13</v>
      </c>
      <c r="K114" s="1">
        <v>570.08000000000004</v>
      </c>
      <c r="L114" s="1">
        <v>0</v>
      </c>
      <c r="M114" s="1">
        <v>0</v>
      </c>
      <c r="N114" s="3">
        <f t="shared" si="1"/>
        <v>487026.57000000007</v>
      </c>
    </row>
    <row r="115" spans="1:14" x14ac:dyDescent="0.2">
      <c r="A115" s="4">
        <v>112</v>
      </c>
      <c r="B115" s="2" t="s">
        <v>119</v>
      </c>
      <c r="C115" s="1">
        <v>403606.75</v>
      </c>
      <c r="D115" s="1">
        <v>219318.41</v>
      </c>
      <c r="E115" s="1">
        <v>6184.91</v>
      </c>
      <c r="F115" s="1">
        <v>16518.72</v>
      </c>
      <c r="G115" s="1">
        <v>6097.63</v>
      </c>
      <c r="H115" s="1">
        <v>2692.8</v>
      </c>
      <c r="I115" s="1">
        <v>5331.4</v>
      </c>
      <c r="J115" s="1">
        <v>1191.32</v>
      </c>
      <c r="K115" s="1">
        <v>407.68</v>
      </c>
      <c r="L115" s="1">
        <v>17971</v>
      </c>
      <c r="M115" s="1">
        <v>0</v>
      </c>
      <c r="N115" s="3">
        <f t="shared" si="1"/>
        <v>679320.62000000011</v>
      </c>
    </row>
    <row r="116" spans="1:14" x14ac:dyDescent="0.2">
      <c r="A116" s="4">
        <v>113</v>
      </c>
      <c r="B116" s="2" t="s">
        <v>120</v>
      </c>
      <c r="C116" s="1">
        <v>327988.01</v>
      </c>
      <c r="D116" s="1">
        <v>233688.76</v>
      </c>
      <c r="E116" s="1">
        <v>4310.4399999999996</v>
      </c>
      <c r="F116" s="1">
        <v>9086.69</v>
      </c>
      <c r="G116" s="1">
        <v>7469.94</v>
      </c>
      <c r="H116" s="1">
        <v>2786.58</v>
      </c>
      <c r="I116" s="1">
        <v>7253.82</v>
      </c>
      <c r="J116" s="1">
        <v>698.72</v>
      </c>
      <c r="K116" s="1">
        <v>607.08000000000004</v>
      </c>
      <c r="L116" s="1">
        <v>0</v>
      </c>
      <c r="M116" s="1">
        <v>0</v>
      </c>
      <c r="N116" s="3">
        <f t="shared" si="1"/>
        <v>593890.03999999969</v>
      </c>
    </row>
    <row r="117" spans="1:14" x14ac:dyDescent="0.2">
      <c r="A117" s="4">
        <v>114</v>
      </c>
      <c r="B117" s="2" t="s">
        <v>121</v>
      </c>
      <c r="C117" s="1">
        <v>98213.28</v>
      </c>
      <c r="D117" s="1">
        <v>39155.47</v>
      </c>
      <c r="E117" s="1">
        <v>1571.4</v>
      </c>
      <c r="F117" s="1">
        <v>4245.57</v>
      </c>
      <c r="G117" s="1">
        <v>1587.64</v>
      </c>
      <c r="H117" s="1">
        <v>637.46</v>
      </c>
      <c r="I117" s="1">
        <v>1282.93</v>
      </c>
      <c r="J117" s="1">
        <v>314.39</v>
      </c>
      <c r="K117" s="1">
        <v>89.66</v>
      </c>
      <c r="L117" s="1">
        <v>3605</v>
      </c>
      <c r="M117" s="1">
        <v>0</v>
      </c>
      <c r="N117" s="3">
        <f t="shared" si="1"/>
        <v>150702.80000000002</v>
      </c>
    </row>
    <row r="118" spans="1:14" x14ac:dyDescent="0.2">
      <c r="A118" s="4">
        <v>115</v>
      </c>
      <c r="B118" s="2" t="s">
        <v>122</v>
      </c>
      <c r="C118" s="1">
        <v>752841.21</v>
      </c>
      <c r="D118" s="1">
        <v>324149.15000000002</v>
      </c>
      <c r="E118" s="1">
        <v>9154.94</v>
      </c>
      <c r="F118" s="1">
        <v>12859.23</v>
      </c>
      <c r="G118" s="1">
        <v>24069.9</v>
      </c>
      <c r="H118" s="1">
        <v>7811.29</v>
      </c>
      <c r="I118" s="1">
        <v>24005.86</v>
      </c>
      <c r="J118" s="1">
        <v>1003.46</v>
      </c>
      <c r="K118" s="1">
        <v>2024.12</v>
      </c>
      <c r="L118" s="1">
        <v>31332</v>
      </c>
      <c r="M118" s="1">
        <v>0</v>
      </c>
      <c r="N118" s="3">
        <f t="shared" si="1"/>
        <v>1189251.1599999999</v>
      </c>
    </row>
    <row r="119" spans="1:14" x14ac:dyDescent="0.2">
      <c r="A119" s="4">
        <v>116</v>
      </c>
      <c r="B119" s="2" t="s">
        <v>123</v>
      </c>
      <c r="C119" s="1">
        <v>305046.86</v>
      </c>
      <c r="D119" s="1">
        <v>60382.8</v>
      </c>
      <c r="E119" s="1">
        <v>4324.8599999999997</v>
      </c>
      <c r="F119" s="1">
        <v>9797.18</v>
      </c>
      <c r="G119" s="1">
        <v>10069.15</v>
      </c>
      <c r="H119" s="1">
        <v>2456.2800000000002</v>
      </c>
      <c r="I119" s="1">
        <v>7527.93</v>
      </c>
      <c r="J119" s="1">
        <v>718.03</v>
      </c>
      <c r="K119" s="1">
        <v>498.64</v>
      </c>
      <c r="L119" s="1">
        <v>56688</v>
      </c>
      <c r="M119" s="1">
        <v>0</v>
      </c>
      <c r="N119" s="3">
        <f t="shared" si="1"/>
        <v>457509.73000000004</v>
      </c>
    </row>
    <row r="120" spans="1:14" x14ac:dyDescent="0.2">
      <c r="A120" s="4">
        <v>117</v>
      </c>
      <c r="B120" s="2" t="s">
        <v>124</v>
      </c>
      <c r="C120" s="1">
        <v>203643.91</v>
      </c>
      <c r="D120" s="1">
        <v>81079.58</v>
      </c>
      <c r="E120" s="1">
        <v>2967.63</v>
      </c>
      <c r="F120" s="1">
        <v>7144.5</v>
      </c>
      <c r="G120" s="1">
        <v>5330.99</v>
      </c>
      <c r="H120" s="1">
        <v>1546.22</v>
      </c>
      <c r="I120" s="1">
        <v>4186.78</v>
      </c>
      <c r="J120" s="1">
        <v>519.80999999999995</v>
      </c>
      <c r="K120" s="1">
        <v>290.51</v>
      </c>
      <c r="L120" s="1">
        <v>0</v>
      </c>
      <c r="M120" s="1">
        <v>0</v>
      </c>
      <c r="N120" s="3">
        <f t="shared" si="1"/>
        <v>306709.93</v>
      </c>
    </row>
    <row r="121" spans="1:14" x14ac:dyDescent="0.2">
      <c r="A121" s="4">
        <v>118</v>
      </c>
      <c r="B121" s="2" t="s">
        <v>125</v>
      </c>
      <c r="C121" s="1">
        <v>542755.96</v>
      </c>
      <c r="D121" s="1">
        <v>170315.7</v>
      </c>
      <c r="E121" s="1">
        <v>6883.97</v>
      </c>
      <c r="F121" s="1">
        <v>14769.61</v>
      </c>
      <c r="G121" s="1">
        <v>5698.22</v>
      </c>
      <c r="H121" s="1">
        <v>4543.45</v>
      </c>
      <c r="I121" s="1">
        <v>8918.32</v>
      </c>
      <c r="J121" s="1">
        <v>1138.8900000000001</v>
      </c>
      <c r="K121" s="1">
        <v>981.47</v>
      </c>
      <c r="L121" s="1">
        <v>27979</v>
      </c>
      <c r="M121" s="1">
        <v>0</v>
      </c>
      <c r="N121" s="3">
        <f t="shared" si="1"/>
        <v>783984.58999999973</v>
      </c>
    </row>
    <row r="122" spans="1:14" x14ac:dyDescent="0.2">
      <c r="A122" s="4">
        <v>119</v>
      </c>
      <c r="B122" s="2" t="s">
        <v>126</v>
      </c>
      <c r="C122" s="1">
        <v>98464.02</v>
      </c>
      <c r="D122" s="1">
        <v>44889</v>
      </c>
      <c r="E122" s="1">
        <v>1636.27</v>
      </c>
      <c r="F122" s="1">
        <v>4411.95</v>
      </c>
      <c r="G122" s="1">
        <v>1742.52</v>
      </c>
      <c r="H122" s="1">
        <v>634.32000000000005</v>
      </c>
      <c r="I122" s="1">
        <v>1323.17</v>
      </c>
      <c r="J122" s="1">
        <v>332.28</v>
      </c>
      <c r="K122" s="1">
        <v>86.26</v>
      </c>
      <c r="L122" s="1">
        <v>0</v>
      </c>
      <c r="M122" s="1">
        <v>0</v>
      </c>
      <c r="N122" s="3">
        <f t="shared" si="1"/>
        <v>153519.79000000004</v>
      </c>
    </row>
    <row r="123" spans="1:14" x14ac:dyDescent="0.2">
      <c r="A123" s="4">
        <v>120</v>
      </c>
      <c r="B123" s="2" t="s">
        <v>127</v>
      </c>
      <c r="C123" s="1">
        <v>104800.55</v>
      </c>
      <c r="D123" s="1">
        <v>55861.32</v>
      </c>
      <c r="E123" s="1">
        <v>1727.09</v>
      </c>
      <c r="F123" s="1">
        <v>4730.91</v>
      </c>
      <c r="G123" s="1">
        <v>1056.3900000000001</v>
      </c>
      <c r="H123" s="1">
        <v>661.43</v>
      </c>
      <c r="I123" s="1">
        <v>1030.8599999999999</v>
      </c>
      <c r="J123" s="1">
        <v>345.65</v>
      </c>
      <c r="K123" s="1">
        <v>86.48</v>
      </c>
      <c r="L123" s="1">
        <v>3531</v>
      </c>
      <c r="M123" s="1">
        <v>0</v>
      </c>
      <c r="N123" s="3">
        <f t="shared" si="1"/>
        <v>173831.67999999999</v>
      </c>
    </row>
    <row r="124" spans="1:14" x14ac:dyDescent="0.2">
      <c r="A124" s="4">
        <v>121</v>
      </c>
      <c r="B124" s="2" t="s">
        <v>128</v>
      </c>
      <c r="C124" s="1">
        <v>106991.82</v>
      </c>
      <c r="D124" s="1">
        <v>54613.54</v>
      </c>
      <c r="E124" s="1">
        <v>1712.9</v>
      </c>
      <c r="F124" s="1">
        <v>4637.42</v>
      </c>
      <c r="G124" s="1">
        <v>1400.68</v>
      </c>
      <c r="H124" s="1">
        <v>692.6</v>
      </c>
      <c r="I124" s="1">
        <v>1250.33</v>
      </c>
      <c r="J124" s="1">
        <v>341.36</v>
      </c>
      <c r="K124" s="1">
        <v>96.88</v>
      </c>
      <c r="L124" s="1">
        <v>3296</v>
      </c>
      <c r="M124" s="1">
        <v>0</v>
      </c>
      <c r="N124" s="3">
        <f t="shared" si="1"/>
        <v>175033.53</v>
      </c>
    </row>
    <row r="125" spans="1:14" x14ac:dyDescent="0.2">
      <c r="A125" s="4">
        <v>122</v>
      </c>
      <c r="B125" s="2" t="s">
        <v>129</v>
      </c>
      <c r="C125" s="1">
        <v>99212.1</v>
      </c>
      <c r="D125" s="1">
        <v>50159.41</v>
      </c>
      <c r="E125" s="1">
        <v>1500.12</v>
      </c>
      <c r="F125" s="1">
        <v>3876.24</v>
      </c>
      <c r="G125" s="1">
        <v>1536.45</v>
      </c>
      <c r="H125" s="1">
        <v>690.74</v>
      </c>
      <c r="I125" s="1">
        <v>1415.32</v>
      </c>
      <c r="J125" s="1">
        <v>292.77</v>
      </c>
      <c r="K125" s="1">
        <v>113.04</v>
      </c>
      <c r="L125" s="1">
        <v>7833</v>
      </c>
      <c r="M125" s="1">
        <v>0</v>
      </c>
      <c r="N125" s="3">
        <f t="shared" si="1"/>
        <v>166629.19</v>
      </c>
    </row>
    <row r="126" spans="1:14" x14ac:dyDescent="0.2">
      <c r="A126" s="4">
        <v>123</v>
      </c>
      <c r="B126" s="2" t="s">
        <v>130</v>
      </c>
      <c r="C126" s="1">
        <v>209397.84</v>
      </c>
      <c r="D126" s="1">
        <v>80324.02</v>
      </c>
      <c r="E126" s="1">
        <v>2929.5</v>
      </c>
      <c r="F126" s="1">
        <v>6750.13</v>
      </c>
      <c r="G126" s="1">
        <v>6715.06</v>
      </c>
      <c r="H126" s="1">
        <v>1658.08</v>
      </c>
      <c r="I126" s="1">
        <v>5086.68</v>
      </c>
      <c r="J126" s="1">
        <v>508.53</v>
      </c>
      <c r="K126" s="1">
        <v>331.06</v>
      </c>
      <c r="L126" s="1">
        <v>0</v>
      </c>
      <c r="M126" s="1">
        <v>0</v>
      </c>
      <c r="N126" s="3">
        <f t="shared" si="1"/>
        <v>313700.90000000002</v>
      </c>
    </row>
    <row r="127" spans="1:14" x14ac:dyDescent="0.2">
      <c r="A127" s="4">
        <v>124</v>
      </c>
      <c r="B127" s="2" t="s">
        <v>131</v>
      </c>
      <c r="C127" s="1">
        <v>1440156.28</v>
      </c>
      <c r="D127" s="1">
        <v>485410.03</v>
      </c>
      <c r="E127" s="1">
        <v>17811.05</v>
      </c>
      <c r="F127" s="1">
        <v>29581.16</v>
      </c>
      <c r="G127" s="1">
        <v>48072.18</v>
      </c>
      <c r="H127" s="1">
        <v>13975.8</v>
      </c>
      <c r="I127" s="1">
        <v>42929.37</v>
      </c>
      <c r="J127" s="1">
        <v>2311.9499999999998</v>
      </c>
      <c r="K127" s="1">
        <v>3445.95</v>
      </c>
      <c r="L127" s="1">
        <v>0</v>
      </c>
      <c r="M127" s="1">
        <v>0</v>
      </c>
      <c r="N127" s="3">
        <f t="shared" si="1"/>
        <v>2083693.77</v>
      </c>
    </row>
    <row r="128" spans="1:14" x14ac:dyDescent="0.2">
      <c r="A128" s="4">
        <v>125</v>
      </c>
      <c r="B128" s="2" t="s">
        <v>565</v>
      </c>
      <c r="C128" s="1">
        <v>829031.08</v>
      </c>
      <c r="D128" s="1">
        <v>223526.77</v>
      </c>
      <c r="E128" s="1">
        <v>10914.52</v>
      </c>
      <c r="F128" s="1">
        <v>22739.16</v>
      </c>
      <c r="G128" s="1">
        <v>28207.919999999998</v>
      </c>
      <c r="H128" s="1">
        <v>7122.94</v>
      </c>
      <c r="I128" s="1">
        <v>22325.21</v>
      </c>
      <c r="J128" s="1">
        <v>1623.72</v>
      </c>
      <c r="K128" s="1">
        <v>1570.69</v>
      </c>
      <c r="L128" s="1">
        <v>0</v>
      </c>
      <c r="M128" s="1">
        <v>0</v>
      </c>
      <c r="N128" s="3">
        <f t="shared" si="1"/>
        <v>1147062.0099999995</v>
      </c>
    </row>
    <row r="129" spans="1:14" x14ac:dyDescent="0.2">
      <c r="A129" s="4">
        <v>126</v>
      </c>
      <c r="B129" s="2" t="s">
        <v>132</v>
      </c>
      <c r="C129" s="1">
        <v>353970.26</v>
      </c>
      <c r="D129" s="1">
        <v>88367.43</v>
      </c>
      <c r="E129" s="1">
        <v>4831.57</v>
      </c>
      <c r="F129" s="1">
        <v>10446.83</v>
      </c>
      <c r="G129" s="1">
        <v>13101.79</v>
      </c>
      <c r="H129" s="1">
        <v>2961.33</v>
      </c>
      <c r="I129" s="1">
        <v>9701.5300000000007</v>
      </c>
      <c r="J129" s="1">
        <v>764.27</v>
      </c>
      <c r="K129" s="1">
        <v>631.35</v>
      </c>
      <c r="L129" s="1">
        <v>0</v>
      </c>
      <c r="M129" s="1">
        <v>0</v>
      </c>
      <c r="N129" s="3">
        <f t="shared" si="1"/>
        <v>484776.36000000004</v>
      </c>
    </row>
    <row r="130" spans="1:14" x14ac:dyDescent="0.2">
      <c r="A130" s="4">
        <v>127</v>
      </c>
      <c r="B130" s="2" t="s">
        <v>133</v>
      </c>
      <c r="C130" s="1">
        <v>159851.06</v>
      </c>
      <c r="D130" s="1">
        <v>49627.4</v>
      </c>
      <c r="E130" s="1">
        <v>2366.9899999999998</v>
      </c>
      <c r="F130" s="1">
        <v>6335.34</v>
      </c>
      <c r="G130" s="1">
        <v>3008.93</v>
      </c>
      <c r="H130" s="1">
        <v>1072.69</v>
      </c>
      <c r="I130" s="1">
        <v>2382.67</v>
      </c>
      <c r="J130" s="1">
        <v>443.1</v>
      </c>
      <c r="K130" s="1">
        <v>166.48</v>
      </c>
      <c r="L130" s="1">
        <v>7907</v>
      </c>
      <c r="M130" s="1">
        <v>0</v>
      </c>
      <c r="N130" s="3">
        <f t="shared" si="1"/>
        <v>233161.66</v>
      </c>
    </row>
    <row r="131" spans="1:14" x14ac:dyDescent="0.2">
      <c r="A131" s="4">
        <v>128</v>
      </c>
      <c r="B131" s="2" t="s">
        <v>134</v>
      </c>
      <c r="C131" s="1">
        <v>138746.18</v>
      </c>
      <c r="D131" s="1">
        <v>81442.34</v>
      </c>
      <c r="E131" s="1">
        <v>2137.5300000000002</v>
      </c>
      <c r="F131" s="1">
        <v>5395.85</v>
      </c>
      <c r="G131" s="1">
        <v>3138.67</v>
      </c>
      <c r="H131" s="1">
        <v>988.2</v>
      </c>
      <c r="I131" s="1">
        <v>2471.9299999999998</v>
      </c>
      <c r="J131" s="1">
        <v>434.01</v>
      </c>
      <c r="K131" s="1">
        <v>166</v>
      </c>
      <c r="L131" s="1">
        <v>0</v>
      </c>
      <c r="M131" s="1">
        <v>0</v>
      </c>
      <c r="N131" s="3">
        <f t="shared" si="1"/>
        <v>234920.71000000002</v>
      </c>
    </row>
    <row r="132" spans="1:14" x14ac:dyDescent="0.2">
      <c r="A132" s="4">
        <v>129</v>
      </c>
      <c r="B132" s="2" t="s">
        <v>135</v>
      </c>
      <c r="C132" s="1">
        <v>205744.35</v>
      </c>
      <c r="D132" s="1">
        <v>87210.27</v>
      </c>
      <c r="E132" s="1">
        <v>2361.4899999999998</v>
      </c>
      <c r="F132" s="1">
        <v>5039.82</v>
      </c>
      <c r="G132" s="1">
        <v>826.62</v>
      </c>
      <c r="H132" s="1">
        <v>1730.84</v>
      </c>
      <c r="I132" s="1">
        <v>2888.85</v>
      </c>
      <c r="J132" s="1">
        <v>324.63</v>
      </c>
      <c r="K132" s="1">
        <v>383.1</v>
      </c>
      <c r="L132" s="1">
        <v>2595</v>
      </c>
      <c r="M132" s="1">
        <v>0</v>
      </c>
      <c r="N132" s="3">
        <f t="shared" ref="N132:N195" si="2">SUM(C132:M132)</f>
        <v>309104.96999999997</v>
      </c>
    </row>
    <row r="133" spans="1:14" x14ac:dyDescent="0.2">
      <c r="A133" s="4">
        <v>130</v>
      </c>
      <c r="B133" s="2" t="s">
        <v>136</v>
      </c>
      <c r="C133" s="1">
        <v>493505.06</v>
      </c>
      <c r="D133" s="1">
        <v>241301.22</v>
      </c>
      <c r="E133" s="1">
        <v>6984.53</v>
      </c>
      <c r="F133" s="1">
        <v>14754.59</v>
      </c>
      <c r="G133" s="1">
        <v>12543.94</v>
      </c>
      <c r="H133" s="1">
        <v>4214.22</v>
      </c>
      <c r="I133" s="1">
        <v>11322.64</v>
      </c>
      <c r="J133" s="1">
        <v>1071.32</v>
      </c>
      <c r="K133" s="1">
        <v>911.18</v>
      </c>
      <c r="L133" s="1">
        <v>0</v>
      </c>
      <c r="M133" s="1">
        <v>0</v>
      </c>
      <c r="N133" s="3">
        <f t="shared" si="2"/>
        <v>786608.7</v>
      </c>
    </row>
    <row r="134" spans="1:14" x14ac:dyDescent="0.2">
      <c r="A134" s="4">
        <v>131</v>
      </c>
      <c r="B134" s="2" t="s">
        <v>137</v>
      </c>
      <c r="C134" s="1">
        <v>893541.06</v>
      </c>
      <c r="D134" s="1">
        <v>310817.58</v>
      </c>
      <c r="E134" s="1">
        <v>12150.37</v>
      </c>
      <c r="F134" s="1">
        <v>26410.71</v>
      </c>
      <c r="G134" s="1">
        <v>27313.63</v>
      </c>
      <c r="H134" s="1">
        <v>7438.67</v>
      </c>
      <c r="I134" s="1">
        <v>22120.58</v>
      </c>
      <c r="J134" s="1">
        <v>1958.35</v>
      </c>
      <c r="K134" s="1">
        <v>1578.77</v>
      </c>
      <c r="L134" s="1">
        <v>0</v>
      </c>
      <c r="M134" s="1">
        <v>0</v>
      </c>
      <c r="N134" s="3">
        <f t="shared" si="2"/>
        <v>1303329.7200000002</v>
      </c>
    </row>
    <row r="135" spans="1:14" x14ac:dyDescent="0.2">
      <c r="A135" s="4">
        <v>132</v>
      </c>
      <c r="B135" s="2" t="s">
        <v>138</v>
      </c>
      <c r="C135" s="1">
        <v>197680.69</v>
      </c>
      <c r="D135" s="1">
        <v>94375.03</v>
      </c>
      <c r="E135" s="1">
        <v>2704.81</v>
      </c>
      <c r="F135" s="1">
        <v>6113.04</v>
      </c>
      <c r="G135" s="1">
        <v>3250.21</v>
      </c>
      <c r="H135" s="1">
        <v>1595.64</v>
      </c>
      <c r="I135" s="1">
        <v>3573.28</v>
      </c>
      <c r="J135" s="1">
        <v>442.63</v>
      </c>
      <c r="K135" s="1">
        <v>327.29000000000002</v>
      </c>
      <c r="L135" s="1">
        <v>3321</v>
      </c>
      <c r="M135" s="1">
        <v>0</v>
      </c>
      <c r="N135" s="3">
        <f t="shared" si="2"/>
        <v>313383.62</v>
      </c>
    </row>
    <row r="136" spans="1:14" x14ac:dyDescent="0.2">
      <c r="A136" s="4">
        <v>133</v>
      </c>
      <c r="B136" s="2" t="s">
        <v>139</v>
      </c>
      <c r="C136" s="1">
        <v>328371.64</v>
      </c>
      <c r="D136" s="1">
        <v>108225.88</v>
      </c>
      <c r="E136" s="1">
        <v>4636.1099999999997</v>
      </c>
      <c r="F136" s="1">
        <v>9970.4599999999991</v>
      </c>
      <c r="G136" s="1">
        <v>9466.7199999999993</v>
      </c>
      <c r="H136" s="1">
        <v>2760.05</v>
      </c>
      <c r="I136" s="1">
        <v>7907.83</v>
      </c>
      <c r="J136" s="1">
        <v>750.4</v>
      </c>
      <c r="K136" s="1">
        <v>587.04999999999995</v>
      </c>
      <c r="L136" s="1">
        <v>20034</v>
      </c>
      <c r="M136" s="1">
        <v>0</v>
      </c>
      <c r="N136" s="3">
        <f t="shared" si="2"/>
        <v>492710.14</v>
      </c>
    </row>
    <row r="137" spans="1:14" x14ac:dyDescent="0.2">
      <c r="A137" s="4">
        <v>134</v>
      </c>
      <c r="B137" s="2" t="s">
        <v>140</v>
      </c>
      <c r="C137" s="1">
        <v>1746524.41</v>
      </c>
      <c r="D137" s="1">
        <v>761702.47</v>
      </c>
      <c r="E137" s="1">
        <v>22393.97</v>
      </c>
      <c r="F137" s="1">
        <v>39805.85</v>
      </c>
      <c r="G137" s="1">
        <v>69530.95</v>
      </c>
      <c r="H137" s="1">
        <v>16501.009999999998</v>
      </c>
      <c r="I137" s="1">
        <v>55416.52</v>
      </c>
      <c r="J137" s="1">
        <v>2910.45</v>
      </c>
      <c r="K137" s="1">
        <v>3968.68</v>
      </c>
      <c r="L137" s="1">
        <v>0</v>
      </c>
      <c r="M137" s="1">
        <v>0</v>
      </c>
      <c r="N137" s="3">
        <f t="shared" si="2"/>
        <v>2718754.3100000005</v>
      </c>
    </row>
    <row r="138" spans="1:14" x14ac:dyDescent="0.2">
      <c r="A138" s="4">
        <v>135</v>
      </c>
      <c r="B138" s="2" t="s">
        <v>141</v>
      </c>
      <c r="C138" s="1">
        <v>488913.7</v>
      </c>
      <c r="D138" s="1">
        <v>52216.800000000003</v>
      </c>
      <c r="E138" s="1">
        <v>6328.72</v>
      </c>
      <c r="F138" s="1">
        <v>11139.75</v>
      </c>
      <c r="G138" s="1">
        <v>19383.75</v>
      </c>
      <c r="H138" s="1">
        <v>4650.0600000000004</v>
      </c>
      <c r="I138" s="1">
        <v>15850.43</v>
      </c>
      <c r="J138" s="1">
        <v>817.43</v>
      </c>
      <c r="K138" s="1">
        <v>1122.76</v>
      </c>
      <c r="L138" s="1">
        <v>21388</v>
      </c>
      <c r="M138" s="1">
        <v>0</v>
      </c>
      <c r="N138" s="3">
        <f t="shared" si="2"/>
        <v>621811.40000000014</v>
      </c>
    </row>
    <row r="139" spans="1:14" x14ac:dyDescent="0.2">
      <c r="A139" s="4">
        <v>136</v>
      </c>
      <c r="B139" s="2" t="s">
        <v>142</v>
      </c>
      <c r="C139" s="1">
        <v>780610.38</v>
      </c>
      <c r="D139" s="1">
        <v>286326.44</v>
      </c>
      <c r="E139" s="1">
        <v>10346.5</v>
      </c>
      <c r="F139" s="1">
        <v>21574.61</v>
      </c>
      <c r="G139" s="1">
        <v>28875.7</v>
      </c>
      <c r="H139" s="1">
        <v>6703.62</v>
      </c>
      <c r="I139" s="1">
        <v>22241.85</v>
      </c>
      <c r="J139" s="1">
        <v>1555.39</v>
      </c>
      <c r="K139" s="1">
        <v>1475.52</v>
      </c>
      <c r="L139" s="1">
        <v>0</v>
      </c>
      <c r="M139" s="1">
        <v>0</v>
      </c>
      <c r="N139" s="3">
        <f t="shared" si="2"/>
        <v>1159710.0100000002</v>
      </c>
    </row>
    <row r="140" spans="1:14" x14ac:dyDescent="0.2">
      <c r="A140" s="4">
        <v>137</v>
      </c>
      <c r="B140" s="2" t="s">
        <v>143</v>
      </c>
      <c r="C140" s="1">
        <v>379111.47</v>
      </c>
      <c r="D140" s="1">
        <v>179090.12</v>
      </c>
      <c r="E140" s="1">
        <v>5055.05</v>
      </c>
      <c r="F140" s="1">
        <v>10052.18</v>
      </c>
      <c r="G140" s="1">
        <v>8317.25</v>
      </c>
      <c r="H140" s="1">
        <v>3353.36</v>
      </c>
      <c r="I140" s="1">
        <v>8525.5400000000009</v>
      </c>
      <c r="J140" s="1">
        <v>813.87</v>
      </c>
      <c r="K140" s="1">
        <v>756.34</v>
      </c>
      <c r="L140" s="1">
        <v>10500</v>
      </c>
      <c r="M140" s="1">
        <v>0</v>
      </c>
      <c r="N140" s="3">
        <f t="shared" si="2"/>
        <v>605575.18000000005</v>
      </c>
    </row>
    <row r="141" spans="1:14" x14ac:dyDescent="0.2">
      <c r="A141" s="4">
        <v>138</v>
      </c>
      <c r="B141" s="2" t="s">
        <v>144</v>
      </c>
      <c r="C141" s="1">
        <v>77781.070000000007</v>
      </c>
      <c r="D141" s="1">
        <v>42878.87</v>
      </c>
      <c r="E141" s="1">
        <v>1289.0899999999999</v>
      </c>
      <c r="F141" s="1">
        <v>3599.54</v>
      </c>
      <c r="G141" s="1">
        <v>1060.82</v>
      </c>
      <c r="H141" s="1">
        <v>473.07</v>
      </c>
      <c r="I141" s="1">
        <v>832.49</v>
      </c>
      <c r="J141" s="1">
        <v>275.14999999999998</v>
      </c>
      <c r="K141" s="1">
        <v>56.05</v>
      </c>
      <c r="L141" s="1">
        <v>0</v>
      </c>
      <c r="M141" s="1">
        <v>0</v>
      </c>
      <c r="N141" s="3">
        <f t="shared" si="2"/>
        <v>128246.15000000001</v>
      </c>
    </row>
    <row r="142" spans="1:14" x14ac:dyDescent="0.2">
      <c r="A142" s="4">
        <v>139</v>
      </c>
      <c r="B142" s="2" t="s">
        <v>145</v>
      </c>
      <c r="C142" s="1">
        <v>201597.23</v>
      </c>
      <c r="D142" s="1">
        <v>53529</v>
      </c>
      <c r="E142" s="1">
        <v>3042.54</v>
      </c>
      <c r="F142" s="1">
        <v>7600.1</v>
      </c>
      <c r="G142" s="1">
        <v>5288.92</v>
      </c>
      <c r="H142" s="1">
        <v>1465.83</v>
      </c>
      <c r="I142" s="1">
        <v>3946.24</v>
      </c>
      <c r="J142" s="1">
        <v>555.75</v>
      </c>
      <c r="K142" s="1">
        <v>256.8</v>
      </c>
      <c r="L142" s="1">
        <v>0</v>
      </c>
      <c r="M142" s="1">
        <v>0</v>
      </c>
      <c r="N142" s="3">
        <f t="shared" si="2"/>
        <v>277282.40999999997</v>
      </c>
    </row>
    <row r="143" spans="1:14" x14ac:dyDescent="0.2">
      <c r="A143" s="4">
        <v>140</v>
      </c>
      <c r="B143" s="2" t="s">
        <v>146</v>
      </c>
      <c r="C143" s="1">
        <v>109977.82</v>
      </c>
      <c r="D143" s="1">
        <v>47821.58</v>
      </c>
      <c r="E143" s="1">
        <v>1618.99</v>
      </c>
      <c r="F143" s="1">
        <v>3516.73</v>
      </c>
      <c r="G143" s="1">
        <v>1902.19</v>
      </c>
      <c r="H143" s="1">
        <v>919.52</v>
      </c>
      <c r="I143" s="1">
        <v>2105.34</v>
      </c>
      <c r="J143" s="1">
        <v>257.11</v>
      </c>
      <c r="K143" s="1">
        <v>193.01</v>
      </c>
      <c r="L143" s="1">
        <v>1241</v>
      </c>
      <c r="M143" s="1">
        <v>0</v>
      </c>
      <c r="N143" s="3">
        <f t="shared" si="2"/>
        <v>169553.29</v>
      </c>
    </row>
    <row r="144" spans="1:14" x14ac:dyDescent="0.2">
      <c r="A144" s="4">
        <v>141</v>
      </c>
      <c r="B144" s="2" t="s">
        <v>147</v>
      </c>
      <c r="C144" s="1">
        <v>626972.86</v>
      </c>
      <c r="D144" s="1">
        <v>103115.91</v>
      </c>
      <c r="E144" s="1">
        <v>8393.99</v>
      </c>
      <c r="F144" s="1">
        <v>15257.16</v>
      </c>
      <c r="G144" s="1">
        <v>20918.37</v>
      </c>
      <c r="H144" s="1">
        <v>5888.4</v>
      </c>
      <c r="I144" s="1">
        <v>18172.78</v>
      </c>
      <c r="J144" s="1">
        <v>1114.52</v>
      </c>
      <c r="K144" s="1">
        <v>1400.66</v>
      </c>
      <c r="L144" s="1">
        <v>0</v>
      </c>
      <c r="M144" s="1">
        <v>0</v>
      </c>
      <c r="N144" s="3">
        <f t="shared" si="2"/>
        <v>801234.65000000014</v>
      </c>
    </row>
    <row r="145" spans="1:14" x14ac:dyDescent="0.2">
      <c r="A145" s="4">
        <v>142</v>
      </c>
      <c r="B145" s="2" t="s">
        <v>148</v>
      </c>
      <c r="C145" s="1">
        <v>113469.2</v>
      </c>
      <c r="D145" s="1">
        <v>40048.480000000003</v>
      </c>
      <c r="E145" s="1">
        <v>1784.25</v>
      </c>
      <c r="F145" s="1">
        <v>4899.91</v>
      </c>
      <c r="G145" s="1">
        <v>2032.86</v>
      </c>
      <c r="H145" s="1">
        <v>722.86</v>
      </c>
      <c r="I145" s="1">
        <v>1513.73</v>
      </c>
      <c r="J145" s="1">
        <v>357.14</v>
      </c>
      <c r="K145" s="1">
        <v>98.5</v>
      </c>
      <c r="L145" s="1">
        <v>0</v>
      </c>
      <c r="M145" s="1">
        <v>0</v>
      </c>
      <c r="N145" s="3">
        <f t="shared" si="2"/>
        <v>164926.93</v>
      </c>
    </row>
    <row r="146" spans="1:14" x14ac:dyDescent="0.2">
      <c r="A146" s="4">
        <v>143</v>
      </c>
      <c r="B146" s="2" t="s">
        <v>149</v>
      </c>
      <c r="C146" s="1">
        <v>824512.99</v>
      </c>
      <c r="D146" s="1">
        <v>264419.64</v>
      </c>
      <c r="E146" s="1">
        <v>9908.49</v>
      </c>
      <c r="F146" s="1">
        <v>20445.82</v>
      </c>
      <c r="G146" s="1">
        <v>22124.84</v>
      </c>
      <c r="H146" s="1">
        <v>7041.75</v>
      </c>
      <c r="I146" s="1">
        <v>19887.099999999999</v>
      </c>
      <c r="J146" s="1">
        <v>1642.62</v>
      </c>
      <c r="K146" s="1">
        <v>1543.81</v>
      </c>
      <c r="L146" s="1">
        <v>0</v>
      </c>
      <c r="M146" s="1">
        <v>0</v>
      </c>
      <c r="N146" s="3">
        <f t="shared" si="2"/>
        <v>1171527.0600000003</v>
      </c>
    </row>
    <row r="147" spans="1:14" x14ac:dyDescent="0.2">
      <c r="A147" s="4">
        <v>144</v>
      </c>
      <c r="B147" s="2" t="s">
        <v>150</v>
      </c>
      <c r="C147" s="1">
        <v>118425.3</v>
      </c>
      <c r="D147" s="1">
        <v>35229.42</v>
      </c>
      <c r="E147" s="1">
        <v>1742.74</v>
      </c>
      <c r="F147" s="1">
        <v>3965.28</v>
      </c>
      <c r="G147" s="1">
        <v>2552.5</v>
      </c>
      <c r="H147" s="1">
        <v>947.88</v>
      </c>
      <c r="I147" s="1">
        <v>2351.7800000000002</v>
      </c>
      <c r="J147" s="1">
        <v>301.74</v>
      </c>
      <c r="K147" s="1">
        <v>189.4</v>
      </c>
      <c r="L147" s="1">
        <v>3531</v>
      </c>
      <c r="M147" s="1">
        <v>0</v>
      </c>
      <c r="N147" s="3">
        <f t="shared" si="2"/>
        <v>169237.03999999998</v>
      </c>
    </row>
    <row r="148" spans="1:14" x14ac:dyDescent="0.2">
      <c r="A148" s="4">
        <v>145</v>
      </c>
      <c r="B148" s="2" t="s">
        <v>151</v>
      </c>
      <c r="C148" s="1">
        <v>451488.64</v>
      </c>
      <c r="D148" s="1">
        <v>129767.37</v>
      </c>
      <c r="E148" s="1">
        <v>5470.69</v>
      </c>
      <c r="F148" s="1">
        <v>9011.19</v>
      </c>
      <c r="G148" s="1">
        <v>12054.4</v>
      </c>
      <c r="H148" s="1">
        <v>4366.74</v>
      </c>
      <c r="I148" s="1">
        <v>12436.33</v>
      </c>
      <c r="J148" s="1">
        <v>811.17</v>
      </c>
      <c r="K148" s="1">
        <v>1074.82</v>
      </c>
      <c r="L148" s="1">
        <v>15007</v>
      </c>
      <c r="M148" s="1">
        <v>0</v>
      </c>
      <c r="N148" s="3">
        <f t="shared" si="2"/>
        <v>641488.34999999986</v>
      </c>
    </row>
    <row r="149" spans="1:14" x14ac:dyDescent="0.2">
      <c r="A149" s="4">
        <v>146</v>
      </c>
      <c r="B149" s="2" t="s">
        <v>152</v>
      </c>
      <c r="C149" s="1">
        <v>254780.57</v>
      </c>
      <c r="D149" s="1">
        <v>156969.43</v>
      </c>
      <c r="E149" s="1">
        <v>3672.17</v>
      </c>
      <c r="F149" s="1">
        <v>8408.42</v>
      </c>
      <c r="G149" s="1">
        <v>6727.11</v>
      </c>
      <c r="H149" s="1">
        <v>2029.8</v>
      </c>
      <c r="I149" s="1">
        <v>5549.19</v>
      </c>
      <c r="J149" s="1">
        <v>629.08000000000004</v>
      </c>
      <c r="K149" s="1">
        <v>405.34</v>
      </c>
      <c r="L149" s="1">
        <v>30378</v>
      </c>
      <c r="M149" s="1">
        <v>0</v>
      </c>
      <c r="N149" s="3">
        <f t="shared" si="2"/>
        <v>469549.11</v>
      </c>
    </row>
    <row r="150" spans="1:14" x14ac:dyDescent="0.2">
      <c r="A150" s="4">
        <v>147</v>
      </c>
      <c r="B150" s="2" t="s">
        <v>153</v>
      </c>
      <c r="C150" s="1">
        <v>155853.94</v>
      </c>
      <c r="D150" s="1">
        <v>67915.55</v>
      </c>
      <c r="E150" s="1">
        <v>2301.0500000000002</v>
      </c>
      <c r="F150" s="1">
        <v>5544.15</v>
      </c>
      <c r="G150" s="1">
        <v>881.38</v>
      </c>
      <c r="H150" s="1">
        <v>1182.48</v>
      </c>
      <c r="I150" s="1">
        <v>1842.54</v>
      </c>
      <c r="J150" s="1">
        <v>399.86</v>
      </c>
      <c r="K150" s="1">
        <v>221.11</v>
      </c>
      <c r="L150" s="1">
        <v>0</v>
      </c>
      <c r="M150" s="1">
        <v>0</v>
      </c>
      <c r="N150" s="3">
        <f t="shared" si="2"/>
        <v>236142.05999999997</v>
      </c>
    </row>
    <row r="151" spans="1:14" x14ac:dyDescent="0.2">
      <c r="A151" s="4">
        <v>148</v>
      </c>
      <c r="B151" s="2" t="s">
        <v>154</v>
      </c>
      <c r="C151" s="1">
        <v>220828.88</v>
      </c>
      <c r="D151" s="1">
        <v>74848.86</v>
      </c>
      <c r="E151" s="1">
        <v>3077.64</v>
      </c>
      <c r="F151" s="1">
        <v>7984.23</v>
      </c>
      <c r="G151" s="1">
        <v>5245</v>
      </c>
      <c r="H151" s="1">
        <v>1557.02</v>
      </c>
      <c r="I151" s="1">
        <v>4004.11</v>
      </c>
      <c r="J151" s="1">
        <v>543.82000000000005</v>
      </c>
      <c r="K151" s="1">
        <v>267.61</v>
      </c>
      <c r="L151" s="1">
        <v>0</v>
      </c>
      <c r="M151" s="1">
        <v>0</v>
      </c>
      <c r="N151" s="3">
        <f t="shared" si="2"/>
        <v>318357.17</v>
      </c>
    </row>
    <row r="152" spans="1:14" x14ac:dyDescent="0.2">
      <c r="A152" s="4">
        <v>149</v>
      </c>
      <c r="B152" s="2" t="s">
        <v>155</v>
      </c>
      <c r="C152" s="1">
        <v>171946.22</v>
      </c>
      <c r="D152" s="1">
        <v>99357.59</v>
      </c>
      <c r="E152" s="1">
        <v>2451.25</v>
      </c>
      <c r="F152" s="1">
        <v>5708.94</v>
      </c>
      <c r="G152" s="1">
        <v>4865.1400000000003</v>
      </c>
      <c r="H152" s="1">
        <v>1346.58</v>
      </c>
      <c r="I152" s="1">
        <v>3811.99</v>
      </c>
      <c r="J152" s="1">
        <v>439.5</v>
      </c>
      <c r="K152" s="1">
        <v>263.87</v>
      </c>
      <c r="L152" s="1">
        <v>25046</v>
      </c>
      <c r="M152" s="1">
        <v>0</v>
      </c>
      <c r="N152" s="3">
        <f t="shared" si="2"/>
        <v>315237.08</v>
      </c>
    </row>
    <row r="153" spans="1:14" x14ac:dyDescent="0.2">
      <c r="A153" s="4">
        <v>150</v>
      </c>
      <c r="B153" s="2" t="s">
        <v>156</v>
      </c>
      <c r="C153" s="1">
        <v>787655.92</v>
      </c>
      <c r="D153" s="1">
        <v>95607.56</v>
      </c>
      <c r="E153" s="1">
        <v>9720.14</v>
      </c>
      <c r="F153" s="1">
        <v>17061.419999999998</v>
      </c>
      <c r="G153" s="1">
        <v>32052.85</v>
      </c>
      <c r="H153" s="1">
        <v>7454.55</v>
      </c>
      <c r="I153" s="1">
        <v>26126.58</v>
      </c>
      <c r="J153" s="1">
        <v>1201.3599999999999</v>
      </c>
      <c r="K153" s="1">
        <v>1805.64</v>
      </c>
      <c r="L153" s="1">
        <v>0</v>
      </c>
      <c r="M153" s="1">
        <v>0</v>
      </c>
      <c r="N153" s="3">
        <f t="shared" si="2"/>
        <v>978686.02</v>
      </c>
    </row>
    <row r="154" spans="1:14" x14ac:dyDescent="0.2">
      <c r="A154" s="4">
        <v>151</v>
      </c>
      <c r="B154" s="2" t="s">
        <v>157</v>
      </c>
      <c r="C154" s="1">
        <v>69913.929999999993</v>
      </c>
      <c r="D154" s="1">
        <v>30075.4</v>
      </c>
      <c r="E154" s="1">
        <v>1168.76</v>
      </c>
      <c r="F154" s="1">
        <v>3410.92</v>
      </c>
      <c r="G154" s="1">
        <v>741.03</v>
      </c>
      <c r="H154" s="1">
        <v>393.09</v>
      </c>
      <c r="I154" s="1">
        <v>560.98</v>
      </c>
      <c r="J154" s="1">
        <v>246.39</v>
      </c>
      <c r="K154" s="1">
        <v>36.51</v>
      </c>
      <c r="L154" s="1">
        <v>0</v>
      </c>
      <c r="M154" s="1">
        <v>0</v>
      </c>
      <c r="N154" s="3">
        <f t="shared" si="2"/>
        <v>106547.00999999997</v>
      </c>
    </row>
    <row r="155" spans="1:14" x14ac:dyDescent="0.2">
      <c r="A155" s="4">
        <v>152</v>
      </c>
      <c r="B155" s="2" t="s">
        <v>158</v>
      </c>
      <c r="C155" s="1">
        <v>195034.99</v>
      </c>
      <c r="D155" s="1">
        <v>80456.600000000006</v>
      </c>
      <c r="E155" s="1">
        <v>2819.52</v>
      </c>
      <c r="F155" s="1">
        <v>6380.51</v>
      </c>
      <c r="G155" s="1">
        <v>6094.86</v>
      </c>
      <c r="H155" s="1">
        <v>1571.84</v>
      </c>
      <c r="I155" s="1">
        <v>4635.47</v>
      </c>
      <c r="J155" s="1">
        <v>466.69</v>
      </c>
      <c r="K155" s="1">
        <v>318.24</v>
      </c>
      <c r="L155" s="1">
        <v>12466</v>
      </c>
      <c r="M155" s="1">
        <v>0</v>
      </c>
      <c r="N155" s="3">
        <f t="shared" si="2"/>
        <v>310244.71999999997</v>
      </c>
    </row>
    <row r="156" spans="1:14" x14ac:dyDescent="0.2">
      <c r="A156" s="4">
        <v>153</v>
      </c>
      <c r="B156" s="2" t="s">
        <v>159</v>
      </c>
      <c r="C156" s="1">
        <v>331807.64</v>
      </c>
      <c r="D156" s="1">
        <v>111165.69</v>
      </c>
      <c r="E156" s="1">
        <v>4497.18</v>
      </c>
      <c r="F156" s="1">
        <v>9159.5300000000007</v>
      </c>
      <c r="G156" s="1">
        <v>11553.82</v>
      </c>
      <c r="H156" s="1">
        <v>2900.92</v>
      </c>
      <c r="I156" s="1">
        <v>9303.34</v>
      </c>
      <c r="J156" s="1">
        <v>672.03</v>
      </c>
      <c r="K156" s="1">
        <v>646.70000000000005</v>
      </c>
      <c r="L156" s="1">
        <v>24406</v>
      </c>
      <c r="M156" s="1">
        <v>0</v>
      </c>
      <c r="N156" s="3">
        <f t="shared" si="2"/>
        <v>506112.85000000009</v>
      </c>
    </row>
    <row r="157" spans="1:14" x14ac:dyDescent="0.2">
      <c r="A157" s="4">
        <v>154</v>
      </c>
      <c r="B157" s="2" t="s">
        <v>160</v>
      </c>
      <c r="C157" s="1">
        <v>242801.59</v>
      </c>
      <c r="D157" s="1">
        <v>118931.1</v>
      </c>
      <c r="E157" s="1">
        <v>3461.09</v>
      </c>
      <c r="F157" s="1">
        <v>8275.8799999999992</v>
      </c>
      <c r="G157" s="1">
        <v>5533.16</v>
      </c>
      <c r="H157" s="1">
        <v>1855.47</v>
      </c>
      <c r="I157" s="1">
        <v>4719.3500000000004</v>
      </c>
      <c r="J157" s="1">
        <v>619.59</v>
      </c>
      <c r="K157" s="1">
        <v>353.28</v>
      </c>
      <c r="L157" s="1">
        <v>0</v>
      </c>
      <c r="M157" s="1">
        <v>0</v>
      </c>
      <c r="N157" s="3">
        <f t="shared" si="2"/>
        <v>386550.51</v>
      </c>
    </row>
    <row r="158" spans="1:14" x14ac:dyDescent="0.2">
      <c r="A158" s="4">
        <v>155</v>
      </c>
      <c r="B158" s="2" t="s">
        <v>161</v>
      </c>
      <c r="C158" s="1">
        <v>142237.10999999999</v>
      </c>
      <c r="D158" s="1">
        <v>84957.79</v>
      </c>
      <c r="E158" s="1">
        <v>2206.5100000000002</v>
      </c>
      <c r="F158" s="1">
        <v>5569.11</v>
      </c>
      <c r="G158" s="1">
        <v>2588.27</v>
      </c>
      <c r="H158" s="1">
        <v>1018.83</v>
      </c>
      <c r="I158" s="1">
        <v>2228.86</v>
      </c>
      <c r="J158" s="1">
        <v>405.62</v>
      </c>
      <c r="K158" s="1">
        <v>173.08</v>
      </c>
      <c r="L158" s="1">
        <v>0</v>
      </c>
      <c r="M158" s="1">
        <v>0</v>
      </c>
      <c r="N158" s="3">
        <f t="shared" si="2"/>
        <v>241385.17999999991</v>
      </c>
    </row>
    <row r="159" spans="1:14" x14ac:dyDescent="0.2">
      <c r="A159" s="4">
        <v>156</v>
      </c>
      <c r="B159" s="2" t="s">
        <v>162</v>
      </c>
      <c r="C159" s="1">
        <v>303501.18</v>
      </c>
      <c r="D159" s="1">
        <v>157061</v>
      </c>
      <c r="E159" s="1">
        <v>4289.88</v>
      </c>
      <c r="F159" s="1">
        <v>8984.4699999999993</v>
      </c>
      <c r="G159" s="1">
        <v>8613.81</v>
      </c>
      <c r="H159" s="1">
        <v>2601.58</v>
      </c>
      <c r="I159" s="1">
        <v>7491.05</v>
      </c>
      <c r="J159" s="1">
        <v>701.72</v>
      </c>
      <c r="K159" s="1">
        <v>563.86</v>
      </c>
      <c r="L159" s="1">
        <v>0</v>
      </c>
      <c r="M159" s="1">
        <v>0</v>
      </c>
      <c r="N159" s="3">
        <f t="shared" si="2"/>
        <v>493808.54999999993</v>
      </c>
    </row>
    <row r="160" spans="1:14" x14ac:dyDescent="0.2">
      <c r="A160" s="4">
        <v>157</v>
      </c>
      <c r="B160" s="2" t="s">
        <v>163</v>
      </c>
      <c r="C160" s="1">
        <v>1745197.19</v>
      </c>
      <c r="D160" s="1">
        <v>447098.95</v>
      </c>
      <c r="E160" s="1">
        <v>20346.39</v>
      </c>
      <c r="F160" s="1">
        <v>32544.63</v>
      </c>
      <c r="G160" s="1">
        <v>38368.85</v>
      </c>
      <c r="H160" s="1">
        <v>17039.64</v>
      </c>
      <c r="I160" s="1">
        <v>45283.48</v>
      </c>
      <c r="J160" s="1">
        <v>2587.62</v>
      </c>
      <c r="K160" s="1">
        <v>4250.8900000000003</v>
      </c>
      <c r="L160" s="1">
        <v>0</v>
      </c>
      <c r="M160" s="1">
        <v>0</v>
      </c>
      <c r="N160" s="3">
        <f t="shared" si="2"/>
        <v>2352717.6400000006</v>
      </c>
    </row>
    <row r="161" spans="1:14" x14ac:dyDescent="0.2">
      <c r="A161" s="4">
        <v>158</v>
      </c>
      <c r="B161" s="2" t="s">
        <v>164</v>
      </c>
      <c r="C161" s="1">
        <v>319177.2</v>
      </c>
      <c r="D161" s="1">
        <v>87996.81</v>
      </c>
      <c r="E161" s="1">
        <v>4504</v>
      </c>
      <c r="F161" s="1">
        <v>7975.12</v>
      </c>
      <c r="G161" s="1">
        <v>5310.59</v>
      </c>
      <c r="H161" s="1">
        <v>3054.46</v>
      </c>
      <c r="I161" s="1">
        <v>7102.03</v>
      </c>
      <c r="J161" s="1">
        <v>679.51</v>
      </c>
      <c r="K161" s="1">
        <v>730.03</v>
      </c>
      <c r="L161" s="1">
        <v>10380</v>
      </c>
      <c r="M161" s="1">
        <v>0</v>
      </c>
      <c r="N161" s="3">
        <f t="shared" si="2"/>
        <v>446909.75000000012</v>
      </c>
    </row>
    <row r="162" spans="1:14" x14ac:dyDescent="0.2">
      <c r="A162" s="4">
        <v>159</v>
      </c>
      <c r="B162" s="2" t="s">
        <v>165</v>
      </c>
      <c r="C162" s="1">
        <v>368518.31</v>
      </c>
      <c r="D162" s="1">
        <v>73385.91</v>
      </c>
      <c r="E162" s="1">
        <v>4940.78</v>
      </c>
      <c r="F162" s="1">
        <v>10780.13</v>
      </c>
      <c r="G162" s="1">
        <v>13350.54</v>
      </c>
      <c r="H162" s="1">
        <v>3061.22</v>
      </c>
      <c r="I162" s="1">
        <v>9970.89</v>
      </c>
      <c r="J162" s="1">
        <v>775.68</v>
      </c>
      <c r="K162" s="1">
        <v>650.26</v>
      </c>
      <c r="L162" s="1">
        <v>0</v>
      </c>
      <c r="M162" s="1">
        <v>0</v>
      </c>
      <c r="N162" s="3">
        <f t="shared" si="2"/>
        <v>485433.72</v>
      </c>
    </row>
    <row r="163" spans="1:14" x14ac:dyDescent="0.2">
      <c r="A163" s="4">
        <v>160</v>
      </c>
      <c r="B163" s="2" t="s">
        <v>166</v>
      </c>
      <c r="C163" s="1">
        <v>176499.1</v>
      </c>
      <c r="D163" s="1">
        <v>70663.539999999994</v>
      </c>
      <c r="E163" s="1">
        <v>2410.79</v>
      </c>
      <c r="F163" s="1">
        <v>5984.91</v>
      </c>
      <c r="G163" s="1">
        <v>3363.53</v>
      </c>
      <c r="H163" s="1">
        <v>1304.95</v>
      </c>
      <c r="I163" s="1">
        <v>3054.18</v>
      </c>
      <c r="J163" s="1">
        <v>427.45</v>
      </c>
      <c r="K163" s="1">
        <v>240.83</v>
      </c>
      <c r="L163" s="1">
        <v>0</v>
      </c>
      <c r="M163" s="1">
        <v>0</v>
      </c>
      <c r="N163" s="3">
        <f t="shared" si="2"/>
        <v>263949.28000000009</v>
      </c>
    </row>
    <row r="164" spans="1:14" x14ac:dyDescent="0.2">
      <c r="A164" s="4">
        <v>161</v>
      </c>
      <c r="B164" s="2" t="s">
        <v>167</v>
      </c>
      <c r="C164" s="1">
        <v>217731.14</v>
      </c>
      <c r="D164" s="1">
        <v>48706.43</v>
      </c>
      <c r="E164" s="1">
        <v>3179.46</v>
      </c>
      <c r="F164" s="1">
        <v>7559.53</v>
      </c>
      <c r="G164" s="1">
        <v>6470.01</v>
      </c>
      <c r="H164" s="1">
        <v>1673.65</v>
      </c>
      <c r="I164" s="1">
        <v>4907.95</v>
      </c>
      <c r="J164" s="1">
        <v>551.79</v>
      </c>
      <c r="K164" s="1">
        <v>319.37</v>
      </c>
      <c r="L164" s="1">
        <v>0</v>
      </c>
      <c r="M164" s="1">
        <v>0</v>
      </c>
      <c r="N164" s="3">
        <f t="shared" si="2"/>
        <v>291099.33000000007</v>
      </c>
    </row>
    <row r="165" spans="1:14" x14ac:dyDescent="0.2">
      <c r="A165" s="4">
        <v>162</v>
      </c>
      <c r="B165" s="2" t="s">
        <v>168</v>
      </c>
      <c r="C165" s="1">
        <v>168658.54</v>
      </c>
      <c r="D165" s="1">
        <v>42706</v>
      </c>
      <c r="E165" s="1">
        <v>2410.69</v>
      </c>
      <c r="F165" s="1">
        <v>5769.66</v>
      </c>
      <c r="G165" s="1">
        <v>4953.8100000000004</v>
      </c>
      <c r="H165" s="1">
        <v>1290.57</v>
      </c>
      <c r="I165" s="1">
        <v>3723.86</v>
      </c>
      <c r="J165" s="1">
        <v>412.04</v>
      </c>
      <c r="K165" s="1">
        <v>246.27</v>
      </c>
      <c r="L165" s="1">
        <v>0</v>
      </c>
      <c r="M165" s="1">
        <v>0</v>
      </c>
      <c r="N165" s="3">
        <f t="shared" si="2"/>
        <v>230171.44</v>
      </c>
    </row>
    <row r="166" spans="1:14" x14ac:dyDescent="0.2">
      <c r="A166" s="4">
        <v>163</v>
      </c>
      <c r="B166" s="2" t="s">
        <v>169</v>
      </c>
      <c r="C166" s="1">
        <v>147723.14000000001</v>
      </c>
      <c r="D166" s="1">
        <v>90690.78</v>
      </c>
      <c r="E166" s="1">
        <v>2209.65</v>
      </c>
      <c r="F166" s="1">
        <v>5567.8</v>
      </c>
      <c r="G166" s="1">
        <v>3780.06</v>
      </c>
      <c r="H166" s="1">
        <v>1064.1600000000001</v>
      </c>
      <c r="I166" s="1">
        <v>2835.1</v>
      </c>
      <c r="J166" s="1">
        <v>406.01</v>
      </c>
      <c r="K166" s="1">
        <v>184.48</v>
      </c>
      <c r="L166" s="1">
        <v>0</v>
      </c>
      <c r="M166" s="1">
        <v>0</v>
      </c>
      <c r="N166" s="3">
        <f t="shared" si="2"/>
        <v>254461.18000000002</v>
      </c>
    </row>
    <row r="167" spans="1:14" x14ac:dyDescent="0.2">
      <c r="A167" s="4">
        <v>164</v>
      </c>
      <c r="B167" s="2" t="s">
        <v>170</v>
      </c>
      <c r="C167" s="1">
        <v>225946.64</v>
      </c>
      <c r="D167" s="1">
        <v>49835.8</v>
      </c>
      <c r="E167" s="1">
        <v>3217.56</v>
      </c>
      <c r="F167" s="1">
        <v>7548.41</v>
      </c>
      <c r="G167" s="1">
        <v>6882.52</v>
      </c>
      <c r="H167" s="1">
        <v>1761.14</v>
      </c>
      <c r="I167" s="1">
        <v>5223.68</v>
      </c>
      <c r="J167" s="1">
        <v>554.58000000000004</v>
      </c>
      <c r="K167" s="1">
        <v>343.75</v>
      </c>
      <c r="L167" s="1">
        <v>11524</v>
      </c>
      <c r="M167" s="1">
        <v>0</v>
      </c>
      <c r="N167" s="3">
        <f t="shared" si="2"/>
        <v>312838.08</v>
      </c>
    </row>
    <row r="168" spans="1:14" x14ac:dyDescent="0.2">
      <c r="A168" s="4">
        <v>165</v>
      </c>
      <c r="B168" s="2" t="s">
        <v>171</v>
      </c>
      <c r="C168" s="1">
        <v>164571.51</v>
      </c>
      <c r="D168" s="1">
        <v>116707.82</v>
      </c>
      <c r="E168" s="1">
        <v>2404.69</v>
      </c>
      <c r="F168" s="1">
        <v>5840.28</v>
      </c>
      <c r="G168" s="1">
        <v>3881.08</v>
      </c>
      <c r="H168" s="1">
        <v>1239.1099999999999</v>
      </c>
      <c r="I168" s="1">
        <v>3189.97</v>
      </c>
      <c r="J168" s="1">
        <v>416.32</v>
      </c>
      <c r="K168" s="1">
        <v>230.25</v>
      </c>
      <c r="L168" s="1">
        <v>0</v>
      </c>
      <c r="M168" s="1">
        <v>0</v>
      </c>
      <c r="N168" s="3">
        <f t="shared" si="2"/>
        <v>298481.03000000003</v>
      </c>
    </row>
    <row r="169" spans="1:14" x14ac:dyDescent="0.2">
      <c r="A169" s="4">
        <v>166</v>
      </c>
      <c r="B169" s="2" t="s">
        <v>172</v>
      </c>
      <c r="C169" s="1">
        <v>854622.47</v>
      </c>
      <c r="D169" s="1">
        <v>248760.71</v>
      </c>
      <c r="E169" s="1">
        <v>11367.53</v>
      </c>
      <c r="F169" s="1">
        <v>20815.73</v>
      </c>
      <c r="G169" s="1">
        <v>26616.58</v>
      </c>
      <c r="H169" s="1">
        <v>7984</v>
      </c>
      <c r="I169" s="1">
        <v>24084.91</v>
      </c>
      <c r="J169" s="1">
        <v>1520.66</v>
      </c>
      <c r="K169" s="1">
        <v>1892.77</v>
      </c>
      <c r="L169" s="1">
        <v>0</v>
      </c>
      <c r="M169" s="1">
        <v>0</v>
      </c>
      <c r="N169" s="3">
        <f t="shared" si="2"/>
        <v>1197665.3599999999</v>
      </c>
    </row>
    <row r="170" spans="1:14" x14ac:dyDescent="0.2">
      <c r="A170" s="4">
        <v>167</v>
      </c>
      <c r="B170" s="2" t="s">
        <v>173</v>
      </c>
      <c r="C170" s="1">
        <v>178619.28</v>
      </c>
      <c r="D170" s="1">
        <v>71740.509999999995</v>
      </c>
      <c r="E170" s="1">
        <v>2575.1999999999998</v>
      </c>
      <c r="F170" s="1">
        <v>6109.8</v>
      </c>
      <c r="G170" s="1">
        <v>5167.05</v>
      </c>
      <c r="H170" s="1">
        <v>1377.48</v>
      </c>
      <c r="I170" s="1">
        <v>3950.32</v>
      </c>
      <c r="J170" s="1">
        <v>443.69</v>
      </c>
      <c r="K170" s="1">
        <v>264.58999999999997</v>
      </c>
      <c r="L170" s="1">
        <v>0</v>
      </c>
      <c r="M170" s="1">
        <v>0</v>
      </c>
      <c r="N170" s="3">
        <f t="shared" si="2"/>
        <v>270247.92</v>
      </c>
    </row>
    <row r="171" spans="1:14" x14ac:dyDescent="0.2">
      <c r="A171" s="4">
        <v>168</v>
      </c>
      <c r="B171" s="2" t="s">
        <v>566</v>
      </c>
      <c r="C171" s="1">
        <v>108155.73</v>
      </c>
      <c r="D171" s="1">
        <v>38139.599999999999</v>
      </c>
      <c r="E171" s="1">
        <v>1698.43</v>
      </c>
      <c r="F171" s="1">
        <v>4500.62</v>
      </c>
      <c r="G171" s="1">
        <v>2242.85</v>
      </c>
      <c r="H171" s="1">
        <v>725</v>
      </c>
      <c r="I171" s="1">
        <v>1686.32</v>
      </c>
      <c r="J171" s="1">
        <v>329.07</v>
      </c>
      <c r="K171" s="1">
        <v>109.73</v>
      </c>
      <c r="L171" s="1">
        <v>4801</v>
      </c>
      <c r="M171" s="1">
        <v>0</v>
      </c>
      <c r="N171" s="3">
        <f t="shared" si="2"/>
        <v>162388.35</v>
      </c>
    </row>
    <row r="172" spans="1:14" x14ac:dyDescent="0.2">
      <c r="A172" s="4">
        <v>169</v>
      </c>
      <c r="B172" s="2" t="s">
        <v>174</v>
      </c>
      <c r="C172" s="1">
        <v>314937.73</v>
      </c>
      <c r="D172" s="1">
        <v>92530.23</v>
      </c>
      <c r="E172" s="1">
        <v>4531.6499999999996</v>
      </c>
      <c r="F172" s="1">
        <v>10435.49</v>
      </c>
      <c r="G172" s="1">
        <v>10803.08</v>
      </c>
      <c r="H172" s="1">
        <v>2499.04</v>
      </c>
      <c r="I172" s="1">
        <v>7642.38</v>
      </c>
      <c r="J172" s="1">
        <v>759.63</v>
      </c>
      <c r="K172" s="1">
        <v>497.3</v>
      </c>
      <c r="L172" s="1">
        <v>0</v>
      </c>
      <c r="M172" s="1">
        <v>0</v>
      </c>
      <c r="N172" s="3">
        <f t="shared" si="2"/>
        <v>444636.52999999997</v>
      </c>
    </row>
    <row r="173" spans="1:14" x14ac:dyDescent="0.2">
      <c r="A173" s="4">
        <v>170</v>
      </c>
      <c r="B173" s="2" t="s">
        <v>175</v>
      </c>
      <c r="C173" s="1">
        <v>353419.71</v>
      </c>
      <c r="D173" s="1">
        <v>141433.57</v>
      </c>
      <c r="E173" s="1">
        <v>4586.46</v>
      </c>
      <c r="F173" s="1">
        <v>11816.56</v>
      </c>
      <c r="G173" s="1">
        <v>9204.92</v>
      </c>
      <c r="H173" s="1">
        <v>2537.4</v>
      </c>
      <c r="I173" s="1">
        <v>6807.6</v>
      </c>
      <c r="J173" s="1">
        <v>782.87</v>
      </c>
      <c r="K173" s="1">
        <v>456.5</v>
      </c>
      <c r="L173" s="1">
        <v>0</v>
      </c>
      <c r="M173" s="1">
        <v>0</v>
      </c>
      <c r="N173" s="3">
        <f t="shared" si="2"/>
        <v>531045.59000000008</v>
      </c>
    </row>
    <row r="174" spans="1:14" x14ac:dyDescent="0.2">
      <c r="A174" s="4">
        <v>171</v>
      </c>
      <c r="B174" s="2" t="s">
        <v>176</v>
      </c>
      <c r="C174" s="1">
        <v>1217931.54</v>
      </c>
      <c r="D174" s="1">
        <v>505704.65</v>
      </c>
      <c r="E174" s="1">
        <v>16215.32</v>
      </c>
      <c r="F174" s="1">
        <v>32078.86</v>
      </c>
      <c r="G174" s="1">
        <v>47768.44</v>
      </c>
      <c r="H174" s="1">
        <v>10842.79</v>
      </c>
      <c r="I174" s="1">
        <v>34831.160000000003</v>
      </c>
      <c r="J174" s="1">
        <v>2365.15</v>
      </c>
      <c r="K174" s="1">
        <v>2465</v>
      </c>
      <c r="L174" s="1">
        <v>0</v>
      </c>
      <c r="M174" s="1">
        <v>0</v>
      </c>
      <c r="N174" s="3">
        <f t="shared" si="2"/>
        <v>1870202.91</v>
      </c>
    </row>
    <row r="175" spans="1:14" x14ac:dyDescent="0.2">
      <c r="A175" s="4">
        <v>172</v>
      </c>
      <c r="B175" s="2" t="s">
        <v>177</v>
      </c>
      <c r="C175" s="1">
        <v>60892.31</v>
      </c>
      <c r="D175" s="1">
        <v>26415.360000000001</v>
      </c>
      <c r="E175" s="1">
        <v>936.34</v>
      </c>
      <c r="F175" s="1">
        <v>2261.61</v>
      </c>
      <c r="G175" s="1">
        <v>952.26</v>
      </c>
      <c r="H175" s="1">
        <v>459.12</v>
      </c>
      <c r="I175" s="1">
        <v>973.69</v>
      </c>
      <c r="J175" s="1">
        <v>165.82</v>
      </c>
      <c r="K175" s="1">
        <v>84.2</v>
      </c>
      <c r="L175" s="1">
        <v>1591</v>
      </c>
      <c r="M175" s="1">
        <v>0</v>
      </c>
      <c r="N175" s="3">
        <f t="shared" si="2"/>
        <v>94731.709999999992</v>
      </c>
    </row>
    <row r="176" spans="1:14" x14ac:dyDescent="0.2">
      <c r="A176" s="4">
        <v>173</v>
      </c>
      <c r="B176" s="2" t="s">
        <v>178</v>
      </c>
      <c r="C176" s="1">
        <v>147789.37</v>
      </c>
      <c r="D176" s="1">
        <v>68015.48</v>
      </c>
      <c r="E176" s="1">
        <v>2072.66</v>
      </c>
      <c r="F176" s="1">
        <v>5099.12</v>
      </c>
      <c r="G176" s="1">
        <v>3426.79</v>
      </c>
      <c r="H176" s="1">
        <v>1099.6500000000001</v>
      </c>
      <c r="I176" s="1">
        <v>2835.19</v>
      </c>
      <c r="J176" s="1">
        <v>371.12</v>
      </c>
      <c r="K176" s="1">
        <v>203.22</v>
      </c>
      <c r="L176" s="1">
        <v>7867</v>
      </c>
      <c r="M176" s="1">
        <v>0</v>
      </c>
      <c r="N176" s="3">
        <f t="shared" si="2"/>
        <v>238779.59999999998</v>
      </c>
    </row>
    <row r="177" spans="1:14" x14ac:dyDescent="0.2">
      <c r="A177" s="4">
        <v>174</v>
      </c>
      <c r="B177" s="2" t="s">
        <v>179</v>
      </c>
      <c r="C177" s="1">
        <v>330081.06</v>
      </c>
      <c r="D177" s="1">
        <v>146148.56</v>
      </c>
      <c r="E177" s="1">
        <v>4160.68</v>
      </c>
      <c r="F177" s="1">
        <v>7316.41</v>
      </c>
      <c r="G177" s="1">
        <v>10542.85</v>
      </c>
      <c r="H177" s="1">
        <v>3129.94</v>
      </c>
      <c r="I177" s="1">
        <v>9673.7199999999993</v>
      </c>
      <c r="J177" s="1">
        <v>525.11</v>
      </c>
      <c r="K177" s="1">
        <v>756.91</v>
      </c>
      <c r="L177" s="1">
        <v>0</v>
      </c>
      <c r="M177" s="1">
        <v>0</v>
      </c>
      <c r="N177" s="3">
        <f t="shared" si="2"/>
        <v>512335.23999999987</v>
      </c>
    </row>
    <row r="178" spans="1:14" x14ac:dyDescent="0.2">
      <c r="A178" s="4">
        <v>175</v>
      </c>
      <c r="B178" s="2" t="s">
        <v>180</v>
      </c>
      <c r="C178" s="1">
        <v>149305.67000000001</v>
      </c>
      <c r="D178" s="1">
        <v>59659.29</v>
      </c>
      <c r="E178" s="1">
        <v>2267.9899999999998</v>
      </c>
      <c r="F178" s="1">
        <v>5895.35</v>
      </c>
      <c r="G178" s="1">
        <v>3375.36</v>
      </c>
      <c r="H178" s="1">
        <v>1032.68</v>
      </c>
      <c r="I178" s="1">
        <v>2563.34</v>
      </c>
      <c r="J178" s="1">
        <v>432.73</v>
      </c>
      <c r="K178" s="1">
        <v>167.09</v>
      </c>
      <c r="L178" s="1">
        <v>3696</v>
      </c>
      <c r="M178" s="1">
        <v>0</v>
      </c>
      <c r="N178" s="3">
        <f t="shared" si="2"/>
        <v>228395.5</v>
      </c>
    </row>
    <row r="179" spans="1:14" x14ac:dyDescent="0.2">
      <c r="A179" s="4">
        <v>176</v>
      </c>
      <c r="B179" s="2" t="s">
        <v>181</v>
      </c>
      <c r="C179" s="1">
        <v>267569.15999999997</v>
      </c>
      <c r="D179" s="1">
        <v>81481.460000000006</v>
      </c>
      <c r="E179" s="1">
        <v>3912.44</v>
      </c>
      <c r="F179" s="1">
        <v>10037.82</v>
      </c>
      <c r="G179" s="1">
        <v>6502.45</v>
      </c>
      <c r="H179" s="1">
        <v>1888.16</v>
      </c>
      <c r="I179" s="1">
        <v>4898.96</v>
      </c>
      <c r="J179" s="1">
        <v>761.38</v>
      </c>
      <c r="K179" s="1">
        <v>318.77999999999997</v>
      </c>
      <c r="L179" s="1">
        <v>0</v>
      </c>
      <c r="M179" s="1">
        <v>0</v>
      </c>
      <c r="N179" s="3">
        <f t="shared" si="2"/>
        <v>377370.61000000004</v>
      </c>
    </row>
    <row r="180" spans="1:14" x14ac:dyDescent="0.2">
      <c r="A180" s="4">
        <v>177</v>
      </c>
      <c r="B180" s="2" t="s">
        <v>182</v>
      </c>
      <c r="C180" s="1">
        <v>775062.16</v>
      </c>
      <c r="D180" s="1">
        <v>221764.68</v>
      </c>
      <c r="E180" s="1">
        <v>10323.92</v>
      </c>
      <c r="F180" s="1">
        <v>18271.509999999998</v>
      </c>
      <c r="G180" s="1">
        <v>24230.53</v>
      </c>
      <c r="H180" s="1">
        <v>7375.06</v>
      </c>
      <c r="I180" s="1">
        <v>22326.1</v>
      </c>
      <c r="J180" s="1">
        <v>1395.55</v>
      </c>
      <c r="K180" s="1">
        <v>1773.13</v>
      </c>
      <c r="L180" s="1">
        <v>346622</v>
      </c>
      <c r="M180" s="1">
        <v>0</v>
      </c>
      <c r="N180" s="3">
        <f t="shared" si="2"/>
        <v>1429144.6400000001</v>
      </c>
    </row>
    <row r="181" spans="1:14" x14ac:dyDescent="0.2">
      <c r="A181" s="4">
        <v>178</v>
      </c>
      <c r="B181" s="2" t="s">
        <v>183</v>
      </c>
      <c r="C181" s="1">
        <v>382101.07</v>
      </c>
      <c r="D181" s="1">
        <v>44501.22</v>
      </c>
      <c r="E181" s="1">
        <v>4852.41</v>
      </c>
      <c r="F181" s="1">
        <v>9497.73</v>
      </c>
      <c r="G181" s="1">
        <v>15537.92</v>
      </c>
      <c r="H181" s="1">
        <v>3410.05</v>
      </c>
      <c r="I181" s="1">
        <v>12031.19</v>
      </c>
      <c r="J181" s="1">
        <v>690.99</v>
      </c>
      <c r="K181" s="1">
        <v>782.93</v>
      </c>
      <c r="L181" s="1">
        <v>0</v>
      </c>
      <c r="M181" s="1">
        <v>0</v>
      </c>
      <c r="N181" s="3">
        <f t="shared" si="2"/>
        <v>473405.50999999995</v>
      </c>
    </row>
    <row r="182" spans="1:14" x14ac:dyDescent="0.2">
      <c r="A182" s="4">
        <v>179</v>
      </c>
      <c r="B182" s="2" t="s">
        <v>184</v>
      </c>
      <c r="C182" s="1">
        <v>168381.3</v>
      </c>
      <c r="D182" s="1">
        <v>74492.98</v>
      </c>
      <c r="E182" s="1">
        <v>2505.36</v>
      </c>
      <c r="F182" s="1">
        <v>6042.63</v>
      </c>
      <c r="G182" s="1">
        <v>3415.8</v>
      </c>
      <c r="H182" s="1">
        <v>1272.6300000000001</v>
      </c>
      <c r="I182" s="1">
        <v>3042.45</v>
      </c>
      <c r="J182" s="1">
        <v>450.42</v>
      </c>
      <c r="K182" s="1">
        <v>236.24</v>
      </c>
      <c r="L182" s="1">
        <v>0</v>
      </c>
      <c r="M182" s="1">
        <v>0</v>
      </c>
      <c r="N182" s="3">
        <f t="shared" si="2"/>
        <v>259839.80999999997</v>
      </c>
    </row>
    <row r="183" spans="1:14" x14ac:dyDescent="0.2">
      <c r="A183" s="4">
        <v>180</v>
      </c>
      <c r="B183" s="2" t="s">
        <v>185</v>
      </c>
      <c r="C183" s="1">
        <v>185978.71</v>
      </c>
      <c r="D183" s="1">
        <v>49337.599999999999</v>
      </c>
      <c r="E183" s="1">
        <v>2702.58</v>
      </c>
      <c r="F183" s="1">
        <v>6414.05</v>
      </c>
      <c r="G183" s="1">
        <v>5527.89</v>
      </c>
      <c r="H183" s="1">
        <v>1432.11</v>
      </c>
      <c r="I183" s="1">
        <v>4214</v>
      </c>
      <c r="J183" s="1">
        <v>469.58</v>
      </c>
      <c r="K183" s="1">
        <v>274.20999999999998</v>
      </c>
      <c r="L183" s="1">
        <v>0</v>
      </c>
      <c r="M183" s="1">
        <v>0</v>
      </c>
      <c r="N183" s="3">
        <f t="shared" si="2"/>
        <v>256350.72999999995</v>
      </c>
    </row>
    <row r="184" spans="1:14" x14ac:dyDescent="0.2">
      <c r="A184" s="4">
        <v>181</v>
      </c>
      <c r="B184" s="2" t="s">
        <v>186</v>
      </c>
      <c r="C184" s="1">
        <v>96662.06</v>
      </c>
      <c r="D184" s="1">
        <v>44951.519999999997</v>
      </c>
      <c r="E184" s="1">
        <v>1504.47</v>
      </c>
      <c r="F184" s="1">
        <v>3965.9</v>
      </c>
      <c r="G184" s="1">
        <v>1070.1099999999999</v>
      </c>
      <c r="H184" s="1">
        <v>654.55999999999995</v>
      </c>
      <c r="I184" s="1">
        <v>1131.6099999999999</v>
      </c>
      <c r="J184" s="1">
        <v>287.38</v>
      </c>
      <c r="K184" s="1">
        <v>101.16</v>
      </c>
      <c r="L184" s="1">
        <v>0</v>
      </c>
      <c r="M184" s="1">
        <v>0</v>
      </c>
      <c r="N184" s="3">
        <f t="shared" si="2"/>
        <v>150328.76999999996</v>
      </c>
    </row>
    <row r="185" spans="1:14" x14ac:dyDescent="0.2">
      <c r="A185" s="4">
        <v>182</v>
      </c>
      <c r="B185" s="2" t="s">
        <v>187</v>
      </c>
      <c r="C185" s="1">
        <v>185477.79</v>
      </c>
      <c r="D185" s="1">
        <v>49492.6</v>
      </c>
      <c r="E185" s="1">
        <v>2726.94</v>
      </c>
      <c r="F185" s="1">
        <v>6644.34</v>
      </c>
      <c r="G185" s="1">
        <v>5261.63</v>
      </c>
      <c r="H185" s="1">
        <v>1388.99</v>
      </c>
      <c r="I185" s="1">
        <v>3924.87</v>
      </c>
      <c r="J185" s="1">
        <v>486.35</v>
      </c>
      <c r="K185" s="1">
        <v>255.74</v>
      </c>
      <c r="L185" s="1">
        <v>16926</v>
      </c>
      <c r="M185" s="1">
        <v>0</v>
      </c>
      <c r="N185" s="3">
        <f t="shared" si="2"/>
        <v>272585.25</v>
      </c>
    </row>
    <row r="186" spans="1:14" x14ac:dyDescent="0.2">
      <c r="A186" s="4">
        <v>183</v>
      </c>
      <c r="B186" s="2" t="s">
        <v>567</v>
      </c>
      <c r="C186" s="1">
        <v>153625.04999999999</v>
      </c>
      <c r="D186" s="1">
        <v>91894.61</v>
      </c>
      <c r="E186" s="1">
        <v>2306.1799999999998</v>
      </c>
      <c r="F186" s="1">
        <v>5843.53</v>
      </c>
      <c r="G186" s="1">
        <v>3511.86</v>
      </c>
      <c r="H186" s="1">
        <v>1098.77</v>
      </c>
      <c r="I186" s="1">
        <v>2753.73</v>
      </c>
      <c r="J186" s="1">
        <v>429.29</v>
      </c>
      <c r="K186" s="1">
        <v>188.04</v>
      </c>
      <c r="L186" s="1">
        <v>0</v>
      </c>
      <c r="M186" s="1">
        <v>0</v>
      </c>
      <c r="N186" s="3">
        <f t="shared" si="2"/>
        <v>261651.05999999997</v>
      </c>
    </row>
    <row r="187" spans="1:14" x14ac:dyDescent="0.2">
      <c r="A187" s="4">
        <v>184</v>
      </c>
      <c r="B187" s="2" t="s">
        <v>188</v>
      </c>
      <c r="C187" s="1">
        <v>22202317.050000001</v>
      </c>
      <c r="D187" s="1">
        <v>7813027.3499999996</v>
      </c>
      <c r="E187" s="1">
        <v>261639.01</v>
      </c>
      <c r="F187" s="1">
        <v>473865.23</v>
      </c>
      <c r="G187" s="1">
        <v>369911.35</v>
      </c>
      <c r="H187" s="1">
        <v>205547.37</v>
      </c>
      <c r="I187" s="1">
        <v>488117.84</v>
      </c>
      <c r="J187" s="1">
        <v>32382.89</v>
      </c>
      <c r="K187" s="1">
        <v>49241.51</v>
      </c>
      <c r="L187" s="1">
        <v>0</v>
      </c>
      <c r="M187" s="1">
        <v>266170.96000000002</v>
      </c>
      <c r="N187" s="3">
        <f t="shared" si="2"/>
        <v>32162220.560000006</v>
      </c>
    </row>
    <row r="188" spans="1:14" ht="15" customHeight="1" x14ac:dyDescent="0.2">
      <c r="A188" s="4">
        <v>185</v>
      </c>
      <c r="B188" s="2" t="s">
        <v>189</v>
      </c>
      <c r="C188" s="1">
        <v>546981.42000000004</v>
      </c>
      <c r="D188" s="1">
        <v>100173.8</v>
      </c>
      <c r="E188" s="1">
        <v>7318.93</v>
      </c>
      <c r="F188" s="1">
        <v>15007.78</v>
      </c>
      <c r="G188" s="1">
        <v>21084.02</v>
      </c>
      <c r="H188" s="1">
        <v>4753.8599999999997</v>
      </c>
      <c r="I188" s="1">
        <v>16138.85</v>
      </c>
      <c r="J188" s="1">
        <v>1104.96</v>
      </c>
      <c r="K188" s="1">
        <v>1056.1199999999999</v>
      </c>
      <c r="L188" s="1">
        <v>0</v>
      </c>
      <c r="M188" s="1">
        <v>0</v>
      </c>
      <c r="N188" s="3">
        <f t="shared" si="2"/>
        <v>713619.74000000011</v>
      </c>
    </row>
    <row r="189" spans="1:14" ht="15" customHeight="1" x14ac:dyDescent="0.2">
      <c r="A189" s="4">
        <v>186</v>
      </c>
      <c r="B189" s="2" t="s">
        <v>190</v>
      </c>
      <c r="C189" s="1">
        <v>106734.15</v>
      </c>
      <c r="D189" s="1">
        <v>60880.19</v>
      </c>
      <c r="E189" s="1">
        <v>1763.14</v>
      </c>
      <c r="F189" s="1">
        <v>4975.09</v>
      </c>
      <c r="G189" s="1">
        <v>1236</v>
      </c>
      <c r="H189" s="1">
        <v>641.08000000000004</v>
      </c>
      <c r="I189" s="1">
        <v>1024.47</v>
      </c>
      <c r="J189" s="1">
        <v>362.69</v>
      </c>
      <c r="K189" s="1">
        <v>73.819999999999993</v>
      </c>
      <c r="L189" s="1">
        <v>16883</v>
      </c>
      <c r="M189" s="1">
        <v>0</v>
      </c>
      <c r="N189" s="3">
        <f t="shared" si="2"/>
        <v>194573.63</v>
      </c>
    </row>
    <row r="190" spans="1:14" ht="15" customHeight="1" x14ac:dyDescent="0.2">
      <c r="A190" s="4">
        <v>187</v>
      </c>
      <c r="B190" s="2" t="s">
        <v>191</v>
      </c>
      <c r="C190" s="1">
        <v>182782.71</v>
      </c>
      <c r="D190" s="1">
        <v>49841.79</v>
      </c>
      <c r="E190" s="1">
        <v>2708.48</v>
      </c>
      <c r="F190" s="1">
        <v>7005.9</v>
      </c>
      <c r="G190" s="1">
        <v>4344.12</v>
      </c>
      <c r="H190" s="1">
        <v>1276.9100000000001</v>
      </c>
      <c r="I190" s="1">
        <v>3251.17</v>
      </c>
      <c r="J190" s="1">
        <v>515.28</v>
      </c>
      <c r="K190" s="1">
        <v>211.63</v>
      </c>
      <c r="L190" s="1">
        <v>0</v>
      </c>
      <c r="M190" s="1">
        <v>0</v>
      </c>
      <c r="N190" s="3">
        <f t="shared" si="2"/>
        <v>251937.99000000002</v>
      </c>
    </row>
    <row r="191" spans="1:14" ht="15" customHeight="1" x14ac:dyDescent="0.2">
      <c r="A191" s="4">
        <v>188</v>
      </c>
      <c r="B191" s="2" t="s">
        <v>192</v>
      </c>
      <c r="C191" s="1">
        <v>596404.38</v>
      </c>
      <c r="D191" s="1">
        <v>320514.69</v>
      </c>
      <c r="E191" s="1">
        <v>7890.9</v>
      </c>
      <c r="F191" s="1">
        <v>15629.59</v>
      </c>
      <c r="G191" s="1">
        <v>23150.94</v>
      </c>
      <c r="H191" s="1">
        <v>5302.55</v>
      </c>
      <c r="I191" s="1">
        <v>17808.98</v>
      </c>
      <c r="J191" s="1">
        <v>1150.77</v>
      </c>
      <c r="K191" s="1">
        <v>1205.2</v>
      </c>
      <c r="L191" s="1">
        <v>21244</v>
      </c>
      <c r="M191" s="1">
        <v>0</v>
      </c>
      <c r="N191" s="3">
        <f t="shared" si="2"/>
        <v>1010302</v>
      </c>
    </row>
    <row r="192" spans="1:14" ht="15" customHeight="1" x14ac:dyDescent="0.2">
      <c r="A192" s="4">
        <v>189</v>
      </c>
      <c r="B192" s="2" t="s">
        <v>193</v>
      </c>
      <c r="C192" s="1">
        <v>270732.63</v>
      </c>
      <c r="D192" s="1">
        <v>43609.599999999999</v>
      </c>
      <c r="E192" s="1">
        <v>3713.12</v>
      </c>
      <c r="F192" s="1">
        <v>6991.77</v>
      </c>
      <c r="G192" s="1">
        <v>7567.59</v>
      </c>
      <c r="H192" s="1">
        <v>2497.4899999999998</v>
      </c>
      <c r="I192" s="1">
        <v>7040.41</v>
      </c>
      <c r="J192" s="1">
        <v>512.91999999999996</v>
      </c>
      <c r="K192" s="1">
        <v>582.94000000000005</v>
      </c>
      <c r="L192" s="1">
        <v>4824</v>
      </c>
      <c r="M192" s="1">
        <v>0</v>
      </c>
      <c r="N192" s="3">
        <f t="shared" si="2"/>
        <v>348072.47</v>
      </c>
    </row>
    <row r="193" spans="1:14" x14ac:dyDescent="0.2">
      <c r="A193" s="4">
        <v>190</v>
      </c>
      <c r="B193" s="2" t="s">
        <v>194</v>
      </c>
      <c r="C193" s="1">
        <v>1567047.65</v>
      </c>
      <c r="D193" s="1">
        <v>734414.49</v>
      </c>
      <c r="E193" s="1">
        <v>20360</v>
      </c>
      <c r="F193" s="1">
        <v>36400.129999999997</v>
      </c>
      <c r="G193" s="1">
        <v>53573.74</v>
      </c>
      <c r="H193" s="1">
        <v>14789.38</v>
      </c>
      <c r="I193" s="1">
        <v>46419.55</v>
      </c>
      <c r="J193" s="1">
        <v>2657.47</v>
      </c>
      <c r="K193" s="1">
        <v>3547.25</v>
      </c>
      <c r="L193" s="1">
        <v>78490</v>
      </c>
      <c r="M193" s="1">
        <v>282690.21999999997</v>
      </c>
      <c r="N193" s="3">
        <f t="shared" si="2"/>
        <v>2840389.88</v>
      </c>
    </row>
    <row r="194" spans="1:14" ht="15" customHeight="1" x14ac:dyDescent="0.2">
      <c r="A194" s="4">
        <v>191</v>
      </c>
      <c r="B194" s="2" t="s">
        <v>195</v>
      </c>
      <c r="C194" s="1">
        <v>53444.59</v>
      </c>
      <c r="D194" s="1">
        <v>23969.65</v>
      </c>
      <c r="E194" s="1">
        <v>877.71</v>
      </c>
      <c r="F194" s="1">
        <v>2372.9</v>
      </c>
      <c r="G194" s="1">
        <v>693.97</v>
      </c>
      <c r="H194" s="1">
        <v>343.46</v>
      </c>
      <c r="I194" s="1">
        <v>610.75</v>
      </c>
      <c r="J194" s="1">
        <v>182.77</v>
      </c>
      <c r="K194" s="1">
        <v>46.56</v>
      </c>
      <c r="L194" s="1">
        <v>1983</v>
      </c>
      <c r="M194" s="1">
        <v>0</v>
      </c>
      <c r="N194" s="3">
        <f t="shared" si="2"/>
        <v>84525.36</v>
      </c>
    </row>
    <row r="195" spans="1:14" ht="15" customHeight="1" x14ac:dyDescent="0.2">
      <c r="A195" s="4">
        <v>192</v>
      </c>
      <c r="B195" s="2" t="s">
        <v>196</v>
      </c>
      <c r="C195" s="1">
        <v>204737.32</v>
      </c>
      <c r="D195" s="1">
        <v>81368.28</v>
      </c>
      <c r="E195" s="1">
        <v>2783.53</v>
      </c>
      <c r="F195" s="1">
        <v>5165.2700000000004</v>
      </c>
      <c r="G195" s="1">
        <v>3523.12</v>
      </c>
      <c r="H195" s="1">
        <v>1900.29</v>
      </c>
      <c r="I195" s="1">
        <v>4502.82</v>
      </c>
      <c r="J195" s="1">
        <v>397.13</v>
      </c>
      <c r="K195" s="1">
        <v>446.28</v>
      </c>
      <c r="L195" s="1">
        <v>0</v>
      </c>
      <c r="M195" s="1">
        <v>0</v>
      </c>
      <c r="N195" s="3">
        <f t="shared" si="2"/>
        <v>304824.04000000004</v>
      </c>
    </row>
    <row r="196" spans="1:14" ht="15" customHeight="1" x14ac:dyDescent="0.2">
      <c r="A196" s="4">
        <v>193</v>
      </c>
      <c r="B196" s="2" t="s">
        <v>197</v>
      </c>
      <c r="C196" s="1">
        <v>222662.43</v>
      </c>
      <c r="D196" s="1">
        <v>46558.35</v>
      </c>
      <c r="E196" s="1">
        <v>3051.78</v>
      </c>
      <c r="F196" s="1">
        <v>5859.67</v>
      </c>
      <c r="G196" s="1">
        <v>6553.91</v>
      </c>
      <c r="H196" s="1">
        <v>2026.51</v>
      </c>
      <c r="I196" s="1">
        <v>5962.1</v>
      </c>
      <c r="J196" s="1">
        <v>442.55</v>
      </c>
      <c r="K196" s="1">
        <v>467.41</v>
      </c>
      <c r="L196" s="1">
        <v>0</v>
      </c>
      <c r="M196" s="1">
        <v>0</v>
      </c>
      <c r="N196" s="3">
        <f t="shared" ref="N196:N259" si="3">SUM(C196:M196)</f>
        <v>293584.7099999999</v>
      </c>
    </row>
    <row r="197" spans="1:14" ht="15" customHeight="1" x14ac:dyDescent="0.2">
      <c r="A197" s="4">
        <v>194</v>
      </c>
      <c r="B197" s="2" t="s">
        <v>198</v>
      </c>
      <c r="C197" s="1">
        <v>223052.21</v>
      </c>
      <c r="D197" s="1">
        <v>79782.75</v>
      </c>
      <c r="E197" s="1">
        <v>2931.43</v>
      </c>
      <c r="F197" s="1">
        <v>6430.04</v>
      </c>
      <c r="G197" s="1">
        <v>3213.81</v>
      </c>
      <c r="H197" s="1">
        <v>1833.48</v>
      </c>
      <c r="I197" s="1">
        <v>3948.98</v>
      </c>
      <c r="J197" s="1">
        <v>529.82000000000005</v>
      </c>
      <c r="K197" s="1">
        <v>385.58</v>
      </c>
      <c r="L197" s="1">
        <v>0</v>
      </c>
      <c r="M197" s="1">
        <v>0</v>
      </c>
      <c r="N197" s="3">
        <f t="shared" si="3"/>
        <v>322108.09999999992</v>
      </c>
    </row>
    <row r="198" spans="1:14" x14ac:dyDescent="0.2">
      <c r="A198" s="4">
        <v>195</v>
      </c>
      <c r="B198" s="2" t="s">
        <v>199</v>
      </c>
      <c r="C198" s="1">
        <v>183969.51</v>
      </c>
      <c r="D198" s="1">
        <v>70441.19</v>
      </c>
      <c r="E198" s="1">
        <v>2720.68</v>
      </c>
      <c r="F198" s="1">
        <v>7268.91</v>
      </c>
      <c r="G198" s="1">
        <v>2579.84</v>
      </c>
      <c r="H198" s="1">
        <v>1225.04</v>
      </c>
      <c r="I198" s="1">
        <v>2310.92</v>
      </c>
      <c r="J198" s="1">
        <v>592.20000000000005</v>
      </c>
      <c r="K198" s="1">
        <v>186.16</v>
      </c>
      <c r="L198" s="1">
        <v>0</v>
      </c>
      <c r="M198" s="1">
        <v>0</v>
      </c>
      <c r="N198" s="3">
        <f t="shared" si="3"/>
        <v>271294.44999999995</v>
      </c>
    </row>
    <row r="199" spans="1:14" x14ac:dyDescent="0.2">
      <c r="A199" s="4">
        <v>196</v>
      </c>
      <c r="B199" s="2" t="s">
        <v>200</v>
      </c>
      <c r="C199" s="1">
        <v>85475.45</v>
      </c>
      <c r="D199" s="1">
        <v>40460.26</v>
      </c>
      <c r="E199" s="1">
        <v>1381.44</v>
      </c>
      <c r="F199" s="1">
        <v>3672.53</v>
      </c>
      <c r="G199" s="1">
        <v>948.21</v>
      </c>
      <c r="H199" s="1">
        <v>567.65</v>
      </c>
      <c r="I199" s="1">
        <v>966.64</v>
      </c>
      <c r="J199" s="1">
        <v>267.93</v>
      </c>
      <c r="K199" s="1">
        <v>83.29</v>
      </c>
      <c r="L199" s="1">
        <v>0</v>
      </c>
      <c r="M199" s="1">
        <v>0</v>
      </c>
      <c r="N199" s="3">
        <f t="shared" si="3"/>
        <v>133823.4</v>
      </c>
    </row>
    <row r="200" spans="1:14" x14ac:dyDescent="0.2">
      <c r="A200" s="4">
        <v>197</v>
      </c>
      <c r="B200" s="2" t="s">
        <v>201</v>
      </c>
      <c r="C200" s="1">
        <v>385759.37</v>
      </c>
      <c r="D200" s="1">
        <v>170838.27</v>
      </c>
      <c r="E200" s="1">
        <v>5127.71</v>
      </c>
      <c r="F200" s="1">
        <v>10891.62</v>
      </c>
      <c r="G200" s="1">
        <v>7763.36</v>
      </c>
      <c r="H200" s="1">
        <v>3264.88</v>
      </c>
      <c r="I200" s="1">
        <v>8036.99</v>
      </c>
      <c r="J200" s="1">
        <v>814.39</v>
      </c>
      <c r="K200" s="1">
        <v>707.43</v>
      </c>
      <c r="L200" s="1">
        <v>15728</v>
      </c>
      <c r="M200" s="1">
        <v>0</v>
      </c>
      <c r="N200" s="3">
        <f t="shared" si="3"/>
        <v>608932.02</v>
      </c>
    </row>
    <row r="201" spans="1:14" x14ac:dyDescent="0.2">
      <c r="A201" s="4">
        <v>198</v>
      </c>
      <c r="B201" s="2" t="s">
        <v>202</v>
      </c>
      <c r="C201" s="1">
        <v>1782644</v>
      </c>
      <c r="D201" s="1">
        <v>643987.92000000004</v>
      </c>
      <c r="E201" s="1">
        <v>22962.51</v>
      </c>
      <c r="F201" s="1">
        <v>46738.12</v>
      </c>
      <c r="G201" s="1">
        <v>71763.789999999994</v>
      </c>
      <c r="H201" s="1">
        <v>15540.11</v>
      </c>
      <c r="I201" s="1">
        <v>53577.55</v>
      </c>
      <c r="J201" s="1">
        <v>3342.46</v>
      </c>
      <c r="K201" s="1">
        <v>3486.38</v>
      </c>
      <c r="L201" s="1">
        <v>186312</v>
      </c>
      <c r="M201" s="1">
        <v>0</v>
      </c>
      <c r="N201" s="3">
        <f t="shared" si="3"/>
        <v>2830354.8399999994</v>
      </c>
    </row>
    <row r="202" spans="1:14" x14ac:dyDescent="0.2">
      <c r="A202" s="4">
        <v>199</v>
      </c>
      <c r="B202" s="2" t="s">
        <v>203</v>
      </c>
      <c r="C202" s="1">
        <v>97235.9</v>
      </c>
      <c r="D202" s="1">
        <v>42537.78</v>
      </c>
      <c r="E202" s="1">
        <v>1594.63</v>
      </c>
      <c r="F202" s="1">
        <v>4608.29</v>
      </c>
      <c r="G202" s="1">
        <v>1194.6500000000001</v>
      </c>
      <c r="H202" s="1">
        <v>561.23</v>
      </c>
      <c r="I202" s="1">
        <v>888.11</v>
      </c>
      <c r="J202" s="1">
        <v>333.5</v>
      </c>
      <c r="K202" s="1">
        <v>57.79</v>
      </c>
      <c r="L202" s="1">
        <v>0</v>
      </c>
      <c r="M202" s="1">
        <v>0</v>
      </c>
      <c r="N202" s="3">
        <f t="shared" si="3"/>
        <v>149011.88</v>
      </c>
    </row>
    <row r="203" spans="1:14" x14ac:dyDescent="0.2">
      <c r="A203" s="4">
        <v>200</v>
      </c>
      <c r="B203" s="2" t="s">
        <v>204</v>
      </c>
      <c r="C203" s="1">
        <v>283527.2</v>
      </c>
      <c r="D203" s="1">
        <v>57662.2</v>
      </c>
      <c r="E203" s="1">
        <v>4047.8</v>
      </c>
      <c r="F203" s="1">
        <v>9475.32</v>
      </c>
      <c r="G203" s="1">
        <v>8941.6</v>
      </c>
      <c r="H203" s="1">
        <v>2214.2800000000002</v>
      </c>
      <c r="I203" s="1">
        <v>6657.19</v>
      </c>
      <c r="J203" s="1">
        <v>695.27</v>
      </c>
      <c r="K203" s="1">
        <v>433.19</v>
      </c>
      <c r="L203" s="1">
        <v>0</v>
      </c>
      <c r="M203" s="1">
        <v>0</v>
      </c>
      <c r="N203" s="3">
        <f t="shared" si="3"/>
        <v>373654.05000000005</v>
      </c>
    </row>
    <row r="204" spans="1:14" x14ac:dyDescent="0.2">
      <c r="A204" s="4">
        <v>201</v>
      </c>
      <c r="B204" s="2" t="s">
        <v>205</v>
      </c>
      <c r="C204" s="1">
        <v>169859</v>
      </c>
      <c r="D204" s="1">
        <v>37976.6</v>
      </c>
      <c r="E204" s="1">
        <v>2488.31</v>
      </c>
      <c r="F204" s="1">
        <v>5791.7</v>
      </c>
      <c r="G204" s="1">
        <v>4473.8999999999996</v>
      </c>
      <c r="H204" s="1">
        <v>1333.4</v>
      </c>
      <c r="I204" s="1">
        <v>3649.63</v>
      </c>
      <c r="J204" s="1">
        <v>422.64</v>
      </c>
      <c r="K204" s="1">
        <v>260.89999999999998</v>
      </c>
      <c r="L204" s="1">
        <v>7848</v>
      </c>
      <c r="M204" s="1">
        <v>0</v>
      </c>
      <c r="N204" s="3">
        <f t="shared" si="3"/>
        <v>234104.08000000002</v>
      </c>
    </row>
    <row r="205" spans="1:14" x14ac:dyDescent="0.2">
      <c r="A205" s="4">
        <v>202</v>
      </c>
      <c r="B205" s="2" t="s">
        <v>206</v>
      </c>
      <c r="C205" s="1">
        <v>355150.68</v>
      </c>
      <c r="D205" s="1">
        <v>113731.87</v>
      </c>
      <c r="E205" s="1">
        <v>4813.55</v>
      </c>
      <c r="F205" s="1">
        <v>10242.83</v>
      </c>
      <c r="G205" s="1">
        <v>10893.6</v>
      </c>
      <c r="H205" s="1">
        <v>3009.57</v>
      </c>
      <c r="I205" s="1">
        <v>8990.69</v>
      </c>
      <c r="J205" s="1">
        <v>733.58</v>
      </c>
      <c r="K205" s="1">
        <v>651.16999999999996</v>
      </c>
      <c r="L205" s="1">
        <v>0</v>
      </c>
      <c r="M205" s="1">
        <v>0</v>
      </c>
      <c r="N205" s="3">
        <f t="shared" si="3"/>
        <v>508217.54</v>
      </c>
    </row>
    <row r="206" spans="1:14" x14ac:dyDescent="0.2">
      <c r="A206" s="4">
        <v>203</v>
      </c>
      <c r="B206" s="2" t="s">
        <v>207</v>
      </c>
      <c r="C206" s="1">
        <v>271826.09000000003</v>
      </c>
      <c r="D206" s="1">
        <v>63008.68</v>
      </c>
      <c r="E206" s="1">
        <v>3944.5</v>
      </c>
      <c r="F206" s="1">
        <v>9225.23</v>
      </c>
      <c r="G206" s="1">
        <v>8602.2199999999993</v>
      </c>
      <c r="H206" s="1">
        <v>2123.85</v>
      </c>
      <c r="I206" s="1">
        <v>6360.56</v>
      </c>
      <c r="J206" s="1">
        <v>679.62</v>
      </c>
      <c r="K206" s="1">
        <v>413.89</v>
      </c>
      <c r="L206" s="1">
        <v>0</v>
      </c>
      <c r="M206" s="1">
        <v>0</v>
      </c>
      <c r="N206" s="3">
        <f t="shared" si="3"/>
        <v>366184.63999999996</v>
      </c>
    </row>
    <row r="207" spans="1:14" x14ac:dyDescent="0.2">
      <c r="A207" s="4">
        <v>204</v>
      </c>
      <c r="B207" s="2" t="s">
        <v>208</v>
      </c>
      <c r="C207" s="1">
        <v>89417.12</v>
      </c>
      <c r="D207" s="1">
        <v>38132.92</v>
      </c>
      <c r="E207" s="1">
        <v>1338.5</v>
      </c>
      <c r="F207" s="1">
        <v>3473.72</v>
      </c>
      <c r="G207" s="1">
        <v>1489.2</v>
      </c>
      <c r="H207" s="1">
        <v>622.17999999999995</v>
      </c>
      <c r="I207" s="1">
        <v>1323.96</v>
      </c>
      <c r="J207" s="1">
        <v>249.49</v>
      </c>
      <c r="K207" s="1">
        <v>102.13</v>
      </c>
      <c r="L207" s="1">
        <v>0</v>
      </c>
      <c r="M207" s="1">
        <v>0</v>
      </c>
      <c r="N207" s="3">
        <f t="shared" si="3"/>
        <v>136149.21999999997</v>
      </c>
    </row>
    <row r="208" spans="1:14" x14ac:dyDescent="0.2">
      <c r="A208" s="4">
        <v>205</v>
      </c>
      <c r="B208" s="2" t="s">
        <v>209</v>
      </c>
      <c r="C208" s="1">
        <v>1113320.45</v>
      </c>
      <c r="D208" s="1">
        <v>273605.73</v>
      </c>
      <c r="E208" s="1">
        <v>14915.83</v>
      </c>
      <c r="F208" s="1">
        <v>31305.919999999998</v>
      </c>
      <c r="G208" s="1">
        <v>41140.339999999997</v>
      </c>
      <c r="H208" s="1">
        <v>9637.2999999999993</v>
      </c>
      <c r="I208" s="1">
        <v>31361.279999999999</v>
      </c>
      <c r="J208" s="1">
        <v>2262.7600000000002</v>
      </c>
      <c r="K208" s="1">
        <v>2111.7600000000002</v>
      </c>
      <c r="L208" s="1">
        <v>0</v>
      </c>
      <c r="M208" s="1">
        <v>45623.01</v>
      </c>
      <c r="N208" s="3">
        <f t="shared" si="3"/>
        <v>1565284.3800000001</v>
      </c>
    </row>
    <row r="209" spans="1:14" x14ac:dyDescent="0.2">
      <c r="A209" s="4">
        <v>206</v>
      </c>
      <c r="B209" s="2" t="s">
        <v>210</v>
      </c>
      <c r="C209" s="1">
        <v>203925.98</v>
      </c>
      <c r="D209" s="1">
        <v>80702.52</v>
      </c>
      <c r="E209" s="1">
        <v>2857.83</v>
      </c>
      <c r="F209" s="1">
        <v>5868.36</v>
      </c>
      <c r="G209" s="1">
        <v>5728.42</v>
      </c>
      <c r="H209" s="1">
        <v>1773.92</v>
      </c>
      <c r="I209" s="1">
        <v>5061.1499999999996</v>
      </c>
      <c r="J209" s="1">
        <v>453.51</v>
      </c>
      <c r="K209" s="1">
        <v>390.83</v>
      </c>
      <c r="L209" s="1">
        <v>0</v>
      </c>
      <c r="M209" s="1">
        <v>0</v>
      </c>
      <c r="N209" s="3">
        <f t="shared" si="3"/>
        <v>306762.52</v>
      </c>
    </row>
    <row r="210" spans="1:14" x14ac:dyDescent="0.2">
      <c r="A210" s="4">
        <v>207</v>
      </c>
      <c r="B210" s="2" t="s">
        <v>211</v>
      </c>
      <c r="C210" s="1">
        <v>1156572.07</v>
      </c>
      <c r="D210" s="1">
        <v>197875.06</v>
      </c>
      <c r="E210" s="1">
        <v>15197.53</v>
      </c>
      <c r="F210" s="1">
        <v>31199.23</v>
      </c>
      <c r="G210" s="1">
        <v>45842.74</v>
      </c>
      <c r="H210" s="1">
        <v>10022.1</v>
      </c>
      <c r="I210" s="1">
        <v>34215.42</v>
      </c>
      <c r="J210" s="1">
        <v>2346.0700000000002</v>
      </c>
      <c r="K210" s="1">
        <v>2226.4499999999998</v>
      </c>
      <c r="L210" s="1">
        <v>0</v>
      </c>
      <c r="M210" s="1">
        <v>37821.440000000002</v>
      </c>
      <c r="N210" s="3">
        <f t="shared" si="3"/>
        <v>1533318.11</v>
      </c>
    </row>
    <row r="211" spans="1:14" x14ac:dyDescent="0.2">
      <c r="A211" s="4">
        <v>208</v>
      </c>
      <c r="B211" s="2" t="s">
        <v>212</v>
      </c>
      <c r="C211" s="1">
        <v>524997.31999999995</v>
      </c>
      <c r="D211" s="1">
        <v>82615.600000000006</v>
      </c>
      <c r="E211" s="1">
        <v>7323.96</v>
      </c>
      <c r="F211" s="1">
        <v>16370.7</v>
      </c>
      <c r="G211" s="1">
        <v>16738.759999999998</v>
      </c>
      <c r="H211" s="1">
        <v>4276</v>
      </c>
      <c r="I211" s="1">
        <v>12941</v>
      </c>
      <c r="J211" s="1">
        <v>1202.1400000000001</v>
      </c>
      <c r="K211" s="1">
        <v>882.23</v>
      </c>
      <c r="L211" s="1">
        <v>0</v>
      </c>
      <c r="M211" s="1">
        <v>0</v>
      </c>
      <c r="N211" s="3">
        <f t="shared" si="3"/>
        <v>667347.70999999985</v>
      </c>
    </row>
    <row r="212" spans="1:14" x14ac:dyDescent="0.2">
      <c r="A212" s="4">
        <v>209</v>
      </c>
      <c r="B212" s="2" t="s">
        <v>212</v>
      </c>
      <c r="C212" s="1">
        <v>127622.05</v>
      </c>
      <c r="D212" s="1">
        <v>65571.839999999997</v>
      </c>
      <c r="E212" s="1">
        <v>2065.33</v>
      </c>
      <c r="F212" s="1">
        <v>5834.37</v>
      </c>
      <c r="G212" s="1">
        <v>1464.52</v>
      </c>
      <c r="H212" s="1">
        <v>769.4</v>
      </c>
      <c r="I212" s="1">
        <v>1220.3800000000001</v>
      </c>
      <c r="J212" s="1">
        <v>428.53</v>
      </c>
      <c r="K212" s="1">
        <v>90.62</v>
      </c>
      <c r="L212" s="1">
        <v>4239</v>
      </c>
      <c r="M212" s="1">
        <v>0</v>
      </c>
      <c r="N212" s="3">
        <f t="shared" si="3"/>
        <v>209306.03999999998</v>
      </c>
    </row>
    <row r="213" spans="1:14" x14ac:dyDescent="0.2">
      <c r="A213" s="4">
        <v>210</v>
      </c>
      <c r="B213" s="2" t="s">
        <v>213</v>
      </c>
      <c r="C213" s="1">
        <v>427133.88</v>
      </c>
      <c r="D213" s="1">
        <v>61880.800000000003</v>
      </c>
      <c r="E213" s="1">
        <v>5942.54</v>
      </c>
      <c r="F213" s="1">
        <v>13666.29</v>
      </c>
      <c r="G213" s="1">
        <v>13727.45</v>
      </c>
      <c r="H213" s="1">
        <v>3392.74</v>
      </c>
      <c r="I213" s="1">
        <v>10414.620000000001</v>
      </c>
      <c r="J213" s="1">
        <v>1004.03</v>
      </c>
      <c r="K213" s="1">
        <v>680.82</v>
      </c>
      <c r="L213" s="1">
        <v>11347</v>
      </c>
      <c r="M213" s="1">
        <v>0</v>
      </c>
      <c r="N213" s="3">
        <f t="shared" si="3"/>
        <v>549190.16999999993</v>
      </c>
    </row>
    <row r="214" spans="1:14" x14ac:dyDescent="0.2">
      <c r="A214" s="4">
        <v>211</v>
      </c>
      <c r="B214" s="2" t="s">
        <v>214</v>
      </c>
      <c r="C214" s="1">
        <v>254911.81</v>
      </c>
      <c r="D214" s="1">
        <v>67081.64</v>
      </c>
      <c r="E214" s="1">
        <v>3560.92</v>
      </c>
      <c r="F214" s="1">
        <v>8029.66</v>
      </c>
      <c r="G214" s="1">
        <v>8243.6299999999992</v>
      </c>
      <c r="H214" s="1">
        <v>2061.5700000000002</v>
      </c>
      <c r="I214" s="1">
        <v>6284.5</v>
      </c>
      <c r="J214" s="1">
        <v>580.73</v>
      </c>
      <c r="K214" s="1">
        <v>422.15</v>
      </c>
      <c r="L214" s="1">
        <v>0</v>
      </c>
      <c r="M214" s="1">
        <v>0</v>
      </c>
      <c r="N214" s="3">
        <f t="shared" si="3"/>
        <v>351176.61</v>
      </c>
    </row>
    <row r="215" spans="1:14" x14ac:dyDescent="0.2">
      <c r="A215" s="4">
        <v>212</v>
      </c>
      <c r="B215" s="2" t="s">
        <v>215</v>
      </c>
      <c r="C215" s="1">
        <v>249186.71</v>
      </c>
      <c r="D215" s="1">
        <v>54352.6</v>
      </c>
      <c r="E215" s="1">
        <v>3661.76</v>
      </c>
      <c r="F215" s="1">
        <v>8679.2800000000007</v>
      </c>
      <c r="G215" s="1">
        <v>7594.68</v>
      </c>
      <c r="H215" s="1">
        <v>1920.44</v>
      </c>
      <c r="I215" s="1">
        <v>5619.45</v>
      </c>
      <c r="J215" s="1">
        <v>637</v>
      </c>
      <c r="K215" s="1">
        <v>367.03</v>
      </c>
      <c r="L215" s="1">
        <v>0</v>
      </c>
      <c r="M215" s="1">
        <v>0</v>
      </c>
      <c r="N215" s="3">
        <f t="shared" si="3"/>
        <v>332018.95000000007</v>
      </c>
    </row>
    <row r="216" spans="1:14" x14ac:dyDescent="0.2">
      <c r="A216" s="4">
        <v>213</v>
      </c>
      <c r="B216" s="2" t="s">
        <v>216</v>
      </c>
      <c r="C216" s="1">
        <v>335589.4</v>
      </c>
      <c r="D216" s="1">
        <v>149159.62</v>
      </c>
      <c r="E216" s="1">
        <v>4391.29</v>
      </c>
      <c r="F216" s="1">
        <v>10084.43</v>
      </c>
      <c r="G216" s="1">
        <v>10055.879999999999</v>
      </c>
      <c r="H216" s="1">
        <v>2676.09</v>
      </c>
      <c r="I216" s="1">
        <v>7920.82</v>
      </c>
      <c r="J216" s="1">
        <v>701.52</v>
      </c>
      <c r="K216" s="1">
        <v>547.07000000000005</v>
      </c>
      <c r="L216" s="1">
        <v>0</v>
      </c>
      <c r="M216" s="1">
        <v>0</v>
      </c>
      <c r="N216" s="3">
        <f t="shared" si="3"/>
        <v>521126.12000000005</v>
      </c>
    </row>
    <row r="217" spans="1:14" x14ac:dyDescent="0.2">
      <c r="A217" s="4">
        <v>214</v>
      </c>
      <c r="B217" s="2" t="s">
        <v>217</v>
      </c>
      <c r="C217" s="1">
        <v>190970.34</v>
      </c>
      <c r="D217" s="1">
        <v>43944.2</v>
      </c>
      <c r="E217" s="1">
        <v>2814.09</v>
      </c>
      <c r="F217" s="1">
        <v>7108.31</v>
      </c>
      <c r="G217" s="1">
        <v>4831.67</v>
      </c>
      <c r="H217" s="1">
        <v>1372.28</v>
      </c>
      <c r="I217" s="1">
        <v>3654.89</v>
      </c>
      <c r="J217" s="1">
        <v>530.4</v>
      </c>
      <c r="K217" s="1">
        <v>237.83</v>
      </c>
      <c r="L217" s="1">
        <v>0</v>
      </c>
      <c r="M217" s="1">
        <v>0</v>
      </c>
      <c r="N217" s="3">
        <f t="shared" si="3"/>
        <v>255464.00999999998</v>
      </c>
    </row>
    <row r="218" spans="1:14" x14ac:dyDescent="0.2">
      <c r="A218" s="4">
        <v>215</v>
      </c>
      <c r="B218" s="2" t="s">
        <v>218</v>
      </c>
      <c r="C218" s="1">
        <v>107553.5</v>
      </c>
      <c r="D218" s="1">
        <v>60329.04</v>
      </c>
      <c r="E218" s="1">
        <v>1478.53</v>
      </c>
      <c r="F218" s="1">
        <v>3524.71</v>
      </c>
      <c r="G218" s="1">
        <v>2046.37</v>
      </c>
      <c r="H218" s="1">
        <v>823.89</v>
      </c>
      <c r="I218" s="1">
        <v>1947.14</v>
      </c>
      <c r="J218" s="1">
        <v>275.29000000000002</v>
      </c>
      <c r="K218" s="1">
        <v>158.54</v>
      </c>
      <c r="L218" s="1">
        <v>1269</v>
      </c>
      <c r="M218" s="1">
        <v>0</v>
      </c>
      <c r="N218" s="3">
        <f t="shared" si="3"/>
        <v>179406.01000000004</v>
      </c>
    </row>
    <row r="219" spans="1:14" x14ac:dyDescent="0.2">
      <c r="A219" s="4">
        <v>216</v>
      </c>
      <c r="B219" s="2" t="s">
        <v>219</v>
      </c>
      <c r="C219" s="1">
        <v>149516.95000000001</v>
      </c>
      <c r="D219" s="1">
        <v>78156.820000000007</v>
      </c>
      <c r="E219" s="1">
        <v>2273.35</v>
      </c>
      <c r="F219" s="1">
        <v>6006.1</v>
      </c>
      <c r="G219" s="1">
        <v>2924.98</v>
      </c>
      <c r="H219" s="1">
        <v>1013.76</v>
      </c>
      <c r="I219" s="1">
        <v>2318.5500000000002</v>
      </c>
      <c r="J219" s="1">
        <v>432.47</v>
      </c>
      <c r="K219" s="1">
        <v>158.46</v>
      </c>
      <c r="L219" s="1">
        <v>6428</v>
      </c>
      <c r="M219" s="1">
        <v>0</v>
      </c>
      <c r="N219" s="3">
        <f t="shared" si="3"/>
        <v>249229.44000000003</v>
      </c>
    </row>
    <row r="220" spans="1:14" x14ac:dyDescent="0.2">
      <c r="A220" s="5">
        <v>217</v>
      </c>
      <c r="B220" s="2" t="s">
        <v>220</v>
      </c>
      <c r="C220" s="1">
        <v>300097.75</v>
      </c>
      <c r="D220" s="1">
        <v>59023.9</v>
      </c>
      <c r="E220" s="1">
        <v>4241.82</v>
      </c>
      <c r="F220" s="1">
        <v>9953.92</v>
      </c>
      <c r="G220" s="1">
        <v>8331.92</v>
      </c>
      <c r="H220" s="1">
        <v>2334.88</v>
      </c>
      <c r="I220" s="1">
        <v>6413.07</v>
      </c>
      <c r="J220" s="1">
        <v>758.85</v>
      </c>
      <c r="K220" s="1">
        <v>455.09</v>
      </c>
      <c r="L220" s="1">
        <v>0</v>
      </c>
      <c r="M220" s="1">
        <v>0</v>
      </c>
      <c r="N220" s="3">
        <f t="shared" si="3"/>
        <v>391611.2</v>
      </c>
    </row>
    <row r="221" spans="1:14" x14ac:dyDescent="0.2">
      <c r="A221" s="4">
        <v>218</v>
      </c>
      <c r="B221" s="2" t="s">
        <v>221</v>
      </c>
      <c r="C221" s="1">
        <v>100900.08</v>
      </c>
      <c r="D221" s="1">
        <v>50252.53</v>
      </c>
      <c r="E221" s="1">
        <v>1656.21</v>
      </c>
      <c r="F221" s="1">
        <v>4745.68</v>
      </c>
      <c r="G221" s="1">
        <v>1292.4100000000001</v>
      </c>
      <c r="H221" s="1">
        <v>590.88</v>
      </c>
      <c r="I221" s="1">
        <v>977.99</v>
      </c>
      <c r="J221" s="1">
        <v>345.59</v>
      </c>
      <c r="K221" s="1">
        <v>63.64</v>
      </c>
      <c r="L221" s="1">
        <v>0</v>
      </c>
      <c r="M221" s="1">
        <v>0</v>
      </c>
      <c r="N221" s="3">
        <f t="shared" si="3"/>
        <v>160825.00999999998</v>
      </c>
    </row>
    <row r="222" spans="1:14" x14ac:dyDescent="0.2">
      <c r="A222" s="4">
        <v>219</v>
      </c>
      <c r="B222" s="2" t="s">
        <v>222</v>
      </c>
      <c r="C222" s="1">
        <v>278218.5</v>
      </c>
      <c r="D222" s="1">
        <v>77938.97</v>
      </c>
      <c r="E222" s="1">
        <v>4015.41</v>
      </c>
      <c r="F222" s="1">
        <v>8645.75</v>
      </c>
      <c r="G222" s="1">
        <v>6357.7</v>
      </c>
      <c r="H222" s="1">
        <v>2340.0100000000002</v>
      </c>
      <c r="I222" s="1">
        <v>6007.61</v>
      </c>
      <c r="J222" s="1">
        <v>642.86</v>
      </c>
      <c r="K222" s="1">
        <v>496</v>
      </c>
      <c r="L222" s="1">
        <v>26785</v>
      </c>
      <c r="M222" s="1">
        <v>0</v>
      </c>
      <c r="N222" s="3">
        <f t="shared" si="3"/>
        <v>411447.80999999994</v>
      </c>
    </row>
    <row r="223" spans="1:14" x14ac:dyDescent="0.2">
      <c r="A223" s="4">
        <v>220</v>
      </c>
      <c r="B223" s="2" t="s">
        <v>223</v>
      </c>
      <c r="C223" s="1">
        <v>255534.82</v>
      </c>
      <c r="D223" s="1">
        <v>128335.08</v>
      </c>
      <c r="E223" s="1">
        <v>3647.85</v>
      </c>
      <c r="F223" s="1">
        <v>8513.77</v>
      </c>
      <c r="G223" s="1">
        <v>6354.58</v>
      </c>
      <c r="H223" s="1">
        <v>1999.49</v>
      </c>
      <c r="I223" s="1">
        <v>5345.83</v>
      </c>
      <c r="J223" s="1">
        <v>637.66</v>
      </c>
      <c r="K223" s="1">
        <v>391.78</v>
      </c>
      <c r="L223" s="1">
        <v>7582</v>
      </c>
      <c r="M223" s="1">
        <v>0</v>
      </c>
      <c r="N223" s="3">
        <f t="shared" si="3"/>
        <v>418342.86000000004</v>
      </c>
    </row>
    <row r="224" spans="1:14" x14ac:dyDescent="0.2">
      <c r="A224" s="4">
        <v>221</v>
      </c>
      <c r="B224" s="2" t="s">
        <v>224</v>
      </c>
      <c r="C224" s="1">
        <v>130033.43</v>
      </c>
      <c r="D224" s="1">
        <v>61971.86</v>
      </c>
      <c r="E224" s="1">
        <v>1901.5</v>
      </c>
      <c r="F224" s="1">
        <v>4627.26</v>
      </c>
      <c r="G224" s="1">
        <v>3518.99</v>
      </c>
      <c r="H224" s="1">
        <v>975.82</v>
      </c>
      <c r="I224" s="1">
        <v>2723.39</v>
      </c>
      <c r="J224" s="1">
        <v>335.53</v>
      </c>
      <c r="K224" s="1">
        <v>180.47</v>
      </c>
      <c r="L224" s="1">
        <v>0</v>
      </c>
      <c r="M224" s="1">
        <v>0</v>
      </c>
      <c r="N224" s="3">
        <f t="shared" si="3"/>
        <v>206268.25</v>
      </c>
    </row>
    <row r="225" spans="1:14" x14ac:dyDescent="0.2">
      <c r="A225" s="4">
        <v>222</v>
      </c>
      <c r="B225" s="2" t="s">
        <v>225</v>
      </c>
      <c r="C225" s="1">
        <v>140493.92000000001</v>
      </c>
      <c r="D225" s="1">
        <v>46988.71</v>
      </c>
      <c r="E225" s="1">
        <v>2089.89</v>
      </c>
      <c r="F225" s="1">
        <v>5361.71</v>
      </c>
      <c r="G225" s="1">
        <v>3360.75</v>
      </c>
      <c r="H225" s="1">
        <v>991.59</v>
      </c>
      <c r="I225" s="1">
        <v>2563.64</v>
      </c>
      <c r="J225" s="1">
        <v>389.79</v>
      </c>
      <c r="K225" s="1">
        <v>166.82</v>
      </c>
      <c r="L225" s="1">
        <v>38185</v>
      </c>
      <c r="M225" s="1">
        <v>0</v>
      </c>
      <c r="N225" s="3">
        <f t="shared" si="3"/>
        <v>240591.82000000004</v>
      </c>
    </row>
    <row r="226" spans="1:14" x14ac:dyDescent="0.2">
      <c r="A226" s="4">
        <v>223</v>
      </c>
      <c r="B226" s="2" t="s">
        <v>226</v>
      </c>
      <c r="C226" s="1">
        <v>103959.52</v>
      </c>
      <c r="D226" s="1">
        <v>77645.45</v>
      </c>
      <c r="E226" s="1">
        <v>1629.26</v>
      </c>
      <c r="F226" s="1">
        <v>4204.75</v>
      </c>
      <c r="G226" s="1">
        <v>1027.6300000000001</v>
      </c>
      <c r="H226" s="1">
        <v>723.33</v>
      </c>
      <c r="I226" s="1">
        <v>1222.05</v>
      </c>
      <c r="J226" s="1">
        <v>303.52</v>
      </c>
      <c r="K226" s="1">
        <v>116.92</v>
      </c>
      <c r="L226" s="1">
        <v>0</v>
      </c>
      <c r="M226" s="1">
        <v>0</v>
      </c>
      <c r="N226" s="3">
        <f t="shared" si="3"/>
        <v>190832.43</v>
      </c>
    </row>
    <row r="227" spans="1:14" x14ac:dyDescent="0.2">
      <c r="A227" s="4">
        <v>224</v>
      </c>
      <c r="B227" s="2" t="s">
        <v>227</v>
      </c>
      <c r="C227" s="1">
        <v>80738.41</v>
      </c>
      <c r="D227" s="1">
        <v>46432.66</v>
      </c>
      <c r="E227" s="1">
        <v>1251.95</v>
      </c>
      <c r="F227" s="1">
        <v>3193.27</v>
      </c>
      <c r="G227" s="1">
        <v>1505.82</v>
      </c>
      <c r="H227" s="1">
        <v>570.62</v>
      </c>
      <c r="I227" s="1">
        <v>1286.57</v>
      </c>
      <c r="J227" s="1">
        <v>232.43</v>
      </c>
      <c r="K227" s="1">
        <v>95.05</v>
      </c>
      <c r="L227" s="1">
        <v>0</v>
      </c>
      <c r="M227" s="1">
        <v>0</v>
      </c>
      <c r="N227" s="3">
        <f t="shared" si="3"/>
        <v>135306.78</v>
      </c>
    </row>
    <row r="228" spans="1:14" x14ac:dyDescent="0.2">
      <c r="A228" s="4">
        <v>225</v>
      </c>
      <c r="B228" s="2" t="s">
        <v>228</v>
      </c>
      <c r="C228" s="1">
        <v>400420.06</v>
      </c>
      <c r="D228" s="1">
        <v>62250</v>
      </c>
      <c r="E228" s="1">
        <v>5539.75</v>
      </c>
      <c r="F228" s="1">
        <v>12208.49</v>
      </c>
      <c r="G228" s="1">
        <v>14534.18</v>
      </c>
      <c r="H228" s="1">
        <v>3299.42</v>
      </c>
      <c r="I228" s="1">
        <v>10612.32</v>
      </c>
      <c r="J228" s="1">
        <v>897.22</v>
      </c>
      <c r="K228" s="1">
        <v>690.56</v>
      </c>
      <c r="L228" s="1">
        <v>0</v>
      </c>
      <c r="M228" s="1">
        <v>0</v>
      </c>
      <c r="N228" s="3">
        <f t="shared" si="3"/>
        <v>510451.99999999994</v>
      </c>
    </row>
    <row r="229" spans="1:14" x14ac:dyDescent="0.2">
      <c r="A229" s="4">
        <v>226</v>
      </c>
      <c r="B229" s="2" t="s">
        <v>229</v>
      </c>
      <c r="C229" s="1">
        <v>222738.3</v>
      </c>
      <c r="D229" s="1">
        <v>143982.60999999999</v>
      </c>
      <c r="E229" s="1">
        <v>3018.95</v>
      </c>
      <c r="F229" s="1">
        <v>6591.88</v>
      </c>
      <c r="G229" s="1">
        <v>6983.73</v>
      </c>
      <c r="H229" s="1">
        <v>1850.72</v>
      </c>
      <c r="I229" s="1">
        <v>5637.9</v>
      </c>
      <c r="J229" s="1">
        <v>467.14</v>
      </c>
      <c r="K229" s="1">
        <v>392.61</v>
      </c>
      <c r="L229" s="1">
        <v>14691</v>
      </c>
      <c r="M229" s="1">
        <v>0</v>
      </c>
      <c r="N229" s="3">
        <f t="shared" si="3"/>
        <v>406354.83999999997</v>
      </c>
    </row>
    <row r="230" spans="1:14" x14ac:dyDescent="0.2">
      <c r="A230" s="4">
        <v>227</v>
      </c>
      <c r="B230" s="2" t="s">
        <v>230</v>
      </c>
      <c r="C230" s="1">
        <v>1351567.14</v>
      </c>
      <c r="D230" s="1">
        <v>354435.6</v>
      </c>
      <c r="E230" s="1">
        <v>16204.82</v>
      </c>
      <c r="F230" s="1">
        <v>22797.5</v>
      </c>
      <c r="G230" s="1">
        <v>42198.75</v>
      </c>
      <c r="H230" s="1">
        <v>13974.96</v>
      </c>
      <c r="I230" s="1">
        <v>42674.75</v>
      </c>
      <c r="J230" s="1">
        <v>1753.37</v>
      </c>
      <c r="K230" s="1">
        <v>3618.96</v>
      </c>
      <c r="L230" s="1">
        <v>73517</v>
      </c>
      <c r="M230" s="1">
        <v>0</v>
      </c>
      <c r="N230" s="3">
        <f t="shared" si="3"/>
        <v>1922742.8499999999</v>
      </c>
    </row>
    <row r="231" spans="1:14" x14ac:dyDescent="0.2">
      <c r="A231" s="4">
        <v>228</v>
      </c>
      <c r="B231" s="2" t="s">
        <v>231</v>
      </c>
      <c r="C231" s="1">
        <v>131626.54999999999</v>
      </c>
      <c r="D231" s="1">
        <v>55950</v>
      </c>
      <c r="E231" s="1">
        <v>2166.64</v>
      </c>
      <c r="F231" s="1">
        <v>5993.03</v>
      </c>
      <c r="G231" s="1">
        <v>2007.4</v>
      </c>
      <c r="H231" s="1">
        <v>818.82</v>
      </c>
      <c r="I231" s="1">
        <v>1536.99</v>
      </c>
      <c r="J231" s="1">
        <v>435.58</v>
      </c>
      <c r="K231" s="1">
        <v>103.44</v>
      </c>
      <c r="L231" s="1">
        <v>0</v>
      </c>
      <c r="M231" s="1">
        <v>0</v>
      </c>
      <c r="N231" s="3">
        <f t="shared" si="3"/>
        <v>200638.44999999998</v>
      </c>
    </row>
    <row r="232" spans="1:14" x14ac:dyDescent="0.2">
      <c r="A232" s="4">
        <v>229</v>
      </c>
      <c r="B232" s="2" t="s">
        <v>232</v>
      </c>
      <c r="C232" s="1">
        <v>551098.72</v>
      </c>
      <c r="D232" s="1">
        <v>156846.13</v>
      </c>
      <c r="E232" s="1">
        <v>7421.44</v>
      </c>
      <c r="F232" s="1">
        <v>14124.27</v>
      </c>
      <c r="G232" s="1">
        <v>22391.040000000001</v>
      </c>
      <c r="H232" s="1">
        <v>5037.47</v>
      </c>
      <c r="I232" s="1">
        <v>17103.57</v>
      </c>
      <c r="J232" s="1">
        <v>1037.92</v>
      </c>
      <c r="K232" s="1">
        <v>1170</v>
      </c>
      <c r="L232" s="1">
        <v>49401</v>
      </c>
      <c r="M232" s="1">
        <v>0</v>
      </c>
      <c r="N232" s="3">
        <f t="shared" si="3"/>
        <v>825631.55999999994</v>
      </c>
    </row>
    <row r="233" spans="1:14" x14ac:dyDescent="0.2">
      <c r="A233" s="4">
        <v>230</v>
      </c>
      <c r="B233" s="2" t="s">
        <v>233</v>
      </c>
      <c r="C233" s="1">
        <v>131264.93</v>
      </c>
      <c r="D233" s="1">
        <v>58789.74</v>
      </c>
      <c r="E233" s="1">
        <v>1885.33</v>
      </c>
      <c r="F233" s="1">
        <v>4248.2299999999996</v>
      </c>
      <c r="G233" s="1">
        <v>2194.62</v>
      </c>
      <c r="H233" s="1">
        <v>1063.56</v>
      </c>
      <c r="I233" s="1">
        <v>2387.14</v>
      </c>
      <c r="J233" s="1">
        <v>300.33999999999997</v>
      </c>
      <c r="K233" s="1">
        <v>217.08</v>
      </c>
      <c r="L233" s="1">
        <v>2283</v>
      </c>
      <c r="M233" s="1">
        <v>0</v>
      </c>
      <c r="N233" s="3">
        <f t="shared" si="3"/>
        <v>204633.96999999997</v>
      </c>
    </row>
    <row r="234" spans="1:14" x14ac:dyDescent="0.2">
      <c r="A234" s="4">
        <v>231</v>
      </c>
      <c r="B234" s="2" t="s">
        <v>234</v>
      </c>
      <c r="C234" s="1">
        <v>237445.34</v>
      </c>
      <c r="D234" s="1">
        <v>55038.6</v>
      </c>
      <c r="E234" s="1">
        <v>3411.29</v>
      </c>
      <c r="F234" s="1">
        <v>7830.43</v>
      </c>
      <c r="G234" s="1">
        <v>7797.05</v>
      </c>
      <c r="H234" s="1">
        <v>1886.58</v>
      </c>
      <c r="I234" s="1">
        <v>5749.11</v>
      </c>
      <c r="J234" s="1">
        <v>589.98</v>
      </c>
      <c r="K234" s="1">
        <v>375.8</v>
      </c>
      <c r="L234" s="1">
        <v>0</v>
      </c>
      <c r="M234" s="1">
        <v>0</v>
      </c>
      <c r="N234" s="3">
        <f t="shared" si="3"/>
        <v>320124.17999999993</v>
      </c>
    </row>
    <row r="235" spans="1:14" x14ac:dyDescent="0.2">
      <c r="A235" s="4">
        <v>232</v>
      </c>
      <c r="B235" s="2" t="s">
        <v>235</v>
      </c>
      <c r="C235" s="1">
        <v>1726940.87</v>
      </c>
      <c r="D235" s="1">
        <v>441650.28</v>
      </c>
      <c r="E235" s="1">
        <v>22354.86</v>
      </c>
      <c r="F235" s="1">
        <v>43962.29</v>
      </c>
      <c r="G235" s="1">
        <v>53913.760000000002</v>
      </c>
      <c r="H235" s="1">
        <v>15407.32</v>
      </c>
      <c r="I235" s="1">
        <v>46023.57</v>
      </c>
      <c r="J235" s="1">
        <v>3125.71</v>
      </c>
      <c r="K235" s="1">
        <v>3527.52</v>
      </c>
      <c r="L235" s="1">
        <v>0</v>
      </c>
      <c r="M235" s="1">
        <v>0</v>
      </c>
      <c r="N235" s="3">
        <f t="shared" si="3"/>
        <v>2356906.1799999997</v>
      </c>
    </row>
    <row r="236" spans="1:14" x14ac:dyDescent="0.2">
      <c r="A236" s="4">
        <v>233</v>
      </c>
      <c r="B236" s="2" t="s">
        <v>236</v>
      </c>
      <c r="C236" s="1">
        <v>270306.57</v>
      </c>
      <c r="D236" s="1">
        <v>172269.4</v>
      </c>
      <c r="E236" s="1">
        <v>3622.42</v>
      </c>
      <c r="F236" s="1">
        <v>7665.81</v>
      </c>
      <c r="G236" s="1">
        <v>4114.96</v>
      </c>
      <c r="H236" s="1">
        <v>2304.2399999999998</v>
      </c>
      <c r="I236" s="1">
        <v>5080.95</v>
      </c>
      <c r="J236" s="1">
        <v>512.37</v>
      </c>
      <c r="K236" s="1">
        <v>503.17</v>
      </c>
      <c r="L236" s="1">
        <v>1878</v>
      </c>
      <c r="M236" s="1">
        <v>0</v>
      </c>
      <c r="N236" s="3">
        <f t="shared" si="3"/>
        <v>468257.88999999996</v>
      </c>
    </row>
    <row r="237" spans="1:14" x14ac:dyDescent="0.2">
      <c r="A237" s="4">
        <v>234</v>
      </c>
      <c r="B237" s="2" t="s">
        <v>237</v>
      </c>
      <c r="C237" s="1">
        <v>492732.09</v>
      </c>
      <c r="D237" s="1">
        <v>68426.2</v>
      </c>
      <c r="E237" s="1">
        <v>6761.46</v>
      </c>
      <c r="F237" s="1">
        <v>14733.9</v>
      </c>
      <c r="G237" s="1">
        <v>17616.79</v>
      </c>
      <c r="H237" s="1">
        <v>4096.37</v>
      </c>
      <c r="I237" s="1">
        <v>13067.33</v>
      </c>
      <c r="J237" s="1">
        <v>1083.82</v>
      </c>
      <c r="K237" s="1">
        <v>866.78</v>
      </c>
      <c r="L237" s="1">
        <v>20000</v>
      </c>
      <c r="M237" s="1">
        <v>0</v>
      </c>
      <c r="N237" s="3">
        <f t="shared" si="3"/>
        <v>639384.74</v>
      </c>
    </row>
    <row r="238" spans="1:14" x14ac:dyDescent="0.2">
      <c r="A238" s="4">
        <v>235</v>
      </c>
      <c r="B238" s="2" t="s">
        <v>568</v>
      </c>
      <c r="C238" s="1">
        <v>315918.39</v>
      </c>
      <c r="D238" s="1">
        <v>192577.88</v>
      </c>
      <c r="E238" s="1">
        <v>4534.88</v>
      </c>
      <c r="F238" s="1">
        <v>10783.28</v>
      </c>
      <c r="G238" s="1">
        <v>9164</v>
      </c>
      <c r="H238" s="1">
        <v>2431.13</v>
      </c>
      <c r="I238" s="1">
        <v>7007.52</v>
      </c>
      <c r="J238" s="1">
        <v>776.89</v>
      </c>
      <c r="K238" s="1">
        <v>466.73</v>
      </c>
      <c r="L238" s="1">
        <v>28484</v>
      </c>
      <c r="M238" s="1">
        <v>0</v>
      </c>
      <c r="N238" s="3">
        <f t="shared" si="3"/>
        <v>572144.70000000007</v>
      </c>
    </row>
    <row r="239" spans="1:14" x14ac:dyDescent="0.2">
      <c r="A239" s="4">
        <v>236</v>
      </c>
      <c r="B239" s="2" t="s">
        <v>238</v>
      </c>
      <c r="C239" s="1">
        <v>177060.99</v>
      </c>
      <c r="D239" s="1">
        <v>99701.28</v>
      </c>
      <c r="E239" s="1">
        <v>2647.27</v>
      </c>
      <c r="F239" s="1">
        <v>7010.9</v>
      </c>
      <c r="G239" s="1">
        <v>3376.26</v>
      </c>
      <c r="H239" s="1">
        <v>1195.05</v>
      </c>
      <c r="I239" s="1">
        <v>2633.3</v>
      </c>
      <c r="J239" s="1">
        <v>540.96</v>
      </c>
      <c r="K239" s="1">
        <v>185.82</v>
      </c>
      <c r="L239" s="1">
        <v>5845</v>
      </c>
      <c r="M239" s="1">
        <v>0</v>
      </c>
      <c r="N239" s="3">
        <f t="shared" si="3"/>
        <v>300196.83000000007</v>
      </c>
    </row>
    <row r="240" spans="1:14" x14ac:dyDescent="0.2">
      <c r="A240" s="4">
        <v>237</v>
      </c>
      <c r="B240" s="2" t="s">
        <v>239</v>
      </c>
      <c r="C240" s="1">
        <v>173379.19</v>
      </c>
      <c r="D240" s="1">
        <v>82498.52</v>
      </c>
      <c r="E240" s="1">
        <v>2606.87</v>
      </c>
      <c r="F240" s="1">
        <v>6141.58</v>
      </c>
      <c r="G240" s="1">
        <v>3665.53</v>
      </c>
      <c r="H240" s="1">
        <v>1341.1</v>
      </c>
      <c r="I240" s="1">
        <v>3294.88</v>
      </c>
      <c r="J240" s="1">
        <v>466.73</v>
      </c>
      <c r="K240" s="1">
        <v>255.7</v>
      </c>
      <c r="L240" s="1">
        <v>0</v>
      </c>
      <c r="M240" s="1">
        <v>0</v>
      </c>
      <c r="N240" s="3">
        <f t="shared" si="3"/>
        <v>273650.10000000003</v>
      </c>
    </row>
    <row r="241" spans="1:14" x14ac:dyDescent="0.2">
      <c r="A241" s="4">
        <v>238</v>
      </c>
      <c r="B241" s="2" t="s">
        <v>240</v>
      </c>
      <c r="C241" s="1">
        <v>145283.20000000001</v>
      </c>
      <c r="D241" s="1">
        <v>79759.91</v>
      </c>
      <c r="E241" s="1">
        <v>2256.5300000000002</v>
      </c>
      <c r="F241" s="1">
        <v>5620.89</v>
      </c>
      <c r="G241" s="1">
        <v>2346.0700000000002</v>
      </c>
      <c r="H241" s="1">
        <v>1056.98</v>
      </c>
      <c r="I241" s="1">
        <v>2231.5700000000002</v>
      </c>
      <c r="J241" s="1">
        <v>409.14</v>
      </c>
      <c r="K241" s="1">
        <v>183.78</v>
      </c>
      <c r="L241" s="1">
        <v>6568</v>
      </c>
      <c r="M241" s="1">
        <v>0</v>
      </c>
      <c r="N241" s="3">
        <f t="shared" si="3"/>
        <v>245716.07000000007</v>
      </c>
    </row>
    <row r="242" spans="1:14" x14ac:dyDescent="0.2">
      <c r="A242" s="4">
        <v>239</v>
      </c>
      <c r="B242" s="2" t="s">
        <v>241</v>
      </c>
      <c r="C242" s="1">
        <v>120108.03</v>
      </c>
      <c r="D242" s="1">
        <v>38408.720000000001</v>
      </c>
      <c r="E242" s="1">
        <v>1722.31</v>
      </c>
      <c r="F242" s="1">
        <v>4044.19</v>
      </c>
      <c r="G242" s="1">
        <v>2362.17</v>
      </c>
      <c r="H242" s="1">
        <v>932.8</v>
      </c>
      <c r="I242" s="1">
        <v>2217.83</v>
      </c>
      <c r="J242" s="1">
        <v>312.64</v>
      </c>
      <c r="K242" s="1">
        <v>180.76</v>
      </c>
      <c r="L242" s="1">
        <v>4752</v>
      </c>
      <c r="M242" s="1">
        <v>0</v>
      </c>
      <c r="N242" s="3">
        <f t="shared" si="3"/>
        <v>175041.45</v>
      </c>
    </row>
    <row r="243" spans="1:14" x14ac:dyDescent="0.2">
      <c r="A243" s="4">
        <v>240</v>
      </c>
      <c r="B243" s="2" t="s">
        <v>242</v>
      </c>
      <c r="C243" s="1">
        <v>223655.66</v>
      </c>
      <c r="D243" s="1">
        <v>55297</v>
      </c>
      <c r="E243" s="1">
        <v>3301.43</v>
      </c>
      <c r="F243" s="1">
        <v>7882.91</v>
      </c>
      <c r="G243" s="1">
        <v>6795.44</v>
      </c>
      <c r="H243" s="1">
        <v>1711.49</v>
      </c>
      <c r="I243" s="1">
        <v>4955.72</v>
      </c>
      <c r="J243" s="1">
        <v>575.45000000000005</v>
      </c>
      <c r="K243" s="1">
        <v>323.66000000000003</v>
      </c>
      <c r="L243" s="1">
        <v>0</v>
      </c>
      <c r="M243" s="1">
        <v>0</v>
      </c>
      <c r="N243" s="3">
        <f t="shared" si="3"/>
        <v>304498.75999999995</v>
      </c>
    </row>
    <row r="244" spans="1:14" x14ac:dyDescent="0.2">
      <c r="A244" s="4">
        <v>241</v>
      </c>
      <c r="B244" s="2" t="s">
        <v>243</v>
      </c>
      <c r="C244" s="1">
        <v>122932.89</v>
      </c>
      <c r="D244" s="1">
        <v>53456.639999999999</v>
      </c>
      <c r="E244" s="1">
        <v>1846</v>
      </c>
      <c r="F244" s="1">
        <v>4979.32</v>
      </c>
      <c r="G244" s="1">
        <v>2436.4499999999998</v>
      </c>
      <c r="H244" s="1">
        <v>811.54</v>
      </c>
      <c r="I244" s="1">
        <v>1861.57</v>
      </c>
      <c r="J244" s="1">
        <v>364.92</v>
      </c>
      <c r="K244" s="1">
        <v>121.37</v>
      </c>
      <c r="L244" s="1">
        <v>0</v>
      </c>
      <c r="M244" s="1">
        <v>0</v>
      </c>
      <c r="N244" s="3">
        <f t="shared" si="3"/>
        <v>188810.70000000004</v>
      </c>
    </row>
    <row r="245" spans="1:14" x14ac:dyDescent="0.2">
      <c r="A245" s="4">
        <v>242</v>
      </c>
      <c r="B245" s="2" t="s">
        <v>244</v>
      </c>
      <c r="C245" s="1">
        <v>787548.29</v>
      </c>
      <c r="D245" s="1">
        <v>80242.8</v>
      </c>
      <c r="E245" s="1">
        <v>10564.68</v>
      </c>
      <c r="F245" s="1">
        <v>21794.27</v>
      </c>
      <c r="G245" s="1">
        <v>30906.77</v>
      </c>
      <c r="H245" s="1">
        <v>6819.45</v>
      </c>
      <c r="I245" s="1">
        <v>22715.53</v>
      </c>
      <c r="J245" s="1">
        <v>1588.18</v>
      </c>
      <c r="K245" s="1">
        <v>1509.22</v>
      </c>
      <c r="L245" s="1">
        <v>0</v>
      </c>
      <c r="M245" s="1">
        <v>0</v>
      </c>
      <c r="N245" s="3">
        <f t="shared" si="3"/>
        <v>963689.19000000018</v>
      </c>
    </row>
    <row r="246" spans="1:14" x14ac:dyDescent="0.2">
      <c r="A246" s="4">
        <v>243</v>
      </c>
      <c r="B246" s="2" t="s">
        <v>245</v>
      </c>
      <c r="C246" s="1">
        <v>237013.02</v>
      </c>
      <c r="D246" s="1">
        <v>109884.79</v>
      </c>
      <c r="E246" s="1">
        <v>3360.86</v>
      </c>
      <c r="F246" s="1">
        <v>7547.86</v>
      </c>
      <c r="G246" s="1">
        <v>4604.3</v>
      </c>
      <c r="H246" s="1">
        <v>1917.25</v>
      </c>
      <c r="I246" s="1">
        <v>4601.7299999999996</v>
      </c>
      <c r="J246" s="1">
        <v>591.71</v>
      </c>
      <c r="K246" s="1">
        <v>390.64</v>
      </c>
      <c r="L246" s="1">
        <v>20201</v>
      </c>
      <c r="M246" s="1">
        <v>0</v>
      </c>
      <c r="N246" s="3">
        <f t="shared" si="3"/>
        <v>390113.16</v>
      </c>
    </row>
    <row r="247" spans="1:14" x14ac:dyDescent="0.2">
      <c r="A247" s="4">
        <v>244</v>
      </c>
      <c r="B247" s="2" t="s">
        <v>246</v>
      </c>
      <c r="C247" s="1">
        <v>266226.73</v>
      </c>
      <c r="D247" s="1">
        <v>53678.06</v>
      </c>
      <c r="E247" s="1">
        <v>3663.31</v>
      </c>
      <c r="F247" s="1">
        <v>7716.19</v>
      </c>
      <c r="G247" s="1">
        <v>9310.16</v>
      </c>
      <c r="H247" s="1">
        <v>2273.7199999999998</v>
      </c>
      <c r="I247" s="1">
        <v>7296.45</v>
      </c>
      <c r="J247" s="1">
        <v>565.66</v>
      </c>
      <c r="K247" s="1">
        <v>494.22</v>
      </c>
      <c r="L247" s="1">
        <v>13978</v>
      </c>
      <c r="M247" s="1">
        <v>0</v>
      </c>
      <c r="N247" s="3">
        <f t="shared" si="3"/>
        <v>365202.49999999988</v>
      </c>
    </row>
    <row r="248" spans="1:14" x14ac:dyDescent="0.2">
      <c r="A248" s="4">
        <v>245</v>
      </c>
      <c r="B248" s="2" t="s">
        <v>247</v>
      </c>
      <c r="C248" s="1">
        <v>131575.38</v>
      </c>
      <c r="D248" s="1">
        <v>43571.68</v>
      </c>
      <c r="E248" s="1">
        <v>1973.3</v>
      </c>
      <c r="F248" s="1">
        <v>4769.58</v>
      </c>
      <c r="G248" s="1">
        <v>3204.62</v>
      </c>
      <c r="H248" s="1">
        <v>992.91</v>
      </c>
      <c r="I248" s="1">
        <v>2570.34</v>
      </c>
      <c r="J248" s="1">
        <v>347.62</v>
      </c>
      <c r="K248" s="1">
        <v>183.75</v>
      </c>
      <c r="L248" s="1">
        <v>0</v>
      </c>
      <c r="M248" s="1">
        <v>0</v>
      </c>
      <c r="N248" s="3">
        <f t="shared" si="3"/>
        <v>189189.17999999996</v>
      </c>
    </row>
    <row r="249" spans="1:14" x14ac:dyDescent="0.2">
      <c r="A249" s="4">
        <v>246</v>
      </c>
      <c r="B249" s="2" t="s">
        <v>248</v>
      </c>
      <c r="C249" s="1">
        <v>94175.49</v>
      </c>
      <c r="D249" s="1">
        <v>40600</v>
      </c>
      <c r="E249" s="1">
        <v>1545.9</v>
      </c>
      <c r="F249" s="1">
        <v>4304.2700000000004</v>
      </c>
      <c r="G249" s="1">
        <v>1441.64</v>
      </c>
      <c r="H249" s="1">
        <v>579.78</v>
      </c>
      <c r="I249" s="1">
        <v>1098.45</v>
      </c>
      <c r="J249" s="1">
        <v>312.91000000000003</v>
      </c>
      <c r="K249" s="1">
        <v>71.48</v>
      </c>
      <c r="L249" s="1">
        <v>0</v>
      </c>
      <c r="M249" s="1">
        <v>0</v>
      </c>
      <c r="N249" s="3">
        <f t="shared" si="3"/>
        <v>144129.92000000001</v>
      </c>
    </row>
    <row r="250" spans="1:14" x14ac:dyDescent="0.2">
      <c r="A250" s="4">
        <v>247</v>
      </c>
      <c r="B250" s="2" t="s">
        <v>249</v>
      </c>
      <c r="C250" s="1">
        <v>205367.86</v>
      </c>
      <c r="D250" s="1">
        <v>65160.03</v>
      </c>
      <c r="E250" s="1">
        <v>2383.85</v>
      </c>
      <c r="F250" s="1">
        <v>6339.87</v>
      </c>
      <c r="G250" s="1">
        <v>3726.73</v>
      </c>
      <c r="H250" s="1">
        <v>1456.62</v>
      </c>
      <c r="I250" s="1">
        <v>3410.98</v>
      </c>
      <c r="J250" s="1">
        <v>365</v>
      </c>
      <c r="K250" s="1">
        <v>265.37</v>
      </c>
      <c r="L250" s="1">
        <v>7128</v>
      </c>
      <c r="M250" s="1">
        <v>0</v>
      </c>
      <c r="N250" s="3">
        <f t="shared" si="3"/>
        <v>295604.30999999994</v>
      </c>
    </row>
    <row r="251" spans="1:14" x14ac:dyDescent="0.2">
      <c r="A251" s="4">
        <v>248</v>
      </c>
      <c r="B251" s="2" t="s">
        <v>250</v>
      </c>
      <c r="C251" s="1">
        <v>1008824.36</v>
      </c>
      <c r="D251" s="1">
        <v>168389.98</v>
      </c>
      <c r="E251" s="1">
        <v>12895.34</v>
      </c>
      <c r="F251" s="1">
        <v>21893.439999999999</v>
      </c>
      <c r="G251" s="1">
        <v>40854.42</v>
      </c>
      <c r="H251" s="1">
        <v>9758.9</v>
      </c>
      <c r="I251" s="1">
        <v>31749.63</v>
      </c>
      <c r="J251" s="1">
        <v>1589.82</v>
      </c>
      <c r="K251" s="1">
        <v>2391.91</v>
      </c>
      <c r="L251" s="1">
        <v>89055</v>
      </c>
      <c r="M251" s="1">
        <v>0</v>
      </c>
      <c r="N251" s="3">
        <f t="shared" si="3"/>
        <v>1387402.7999999998</v>
      </c>
    </row>
    <row r="252" spans="1:14" x14ac:dyDescent="0.2">
      <c r="A252" s="4">
        <v>249</v>
      </c>
      <c r="B252" s="2" t="s">
        <v>251</v>
      </c>
      <c r="C252" s="1">
        <v>267961.40999999997</v>
      </c>
      <c r="D252" s="1">
        <v>93299.86</v>
      </c>
      <c r="E252" s="1">
        <v>3712.5</v>
      </c>
      <c r="F252" s="1">
        <v>7967.66</v>
      </c>
      <c r="G252" s="1">
        <v>9167.34</v>
      </c>
      <c r="H252" s="1">
        <v>2255.1</v>
      </c>
      <c r="I252" s="1">
        <v>7110.93</v>
      </c>
      <c r="J252" s="1">
        <v>593.15</v>
      </c>
      <c r="K252" s="1">
        <v>482.12</v>
      </c>
      <c r="L252" s="1">
        <v>0</v>
      </c>
      <c r="M252" s="1">
        <v>0</v>
      </c>
      <c r="N252" s="3">
        <f t="shared" si="3"/>
        <v>392550.06999999995</v>
      </c>
    </row>
    <row r="253" spans="1:14" x14ac:dyDescent="0.2">
      <c r="A253" s="4">
        <v>250</v>
      </c>
      <c r="B253" s="2" t="s">
        <v>252</v>
      </c>
      <c r="C253" s="1">
        <v>246730.67</v>
      </c>
      <c r="D253" s="1">
        <v>76172.09</v>
      </c>
      <c r="E253" s="1">
        <v>3076.62</v>
      </c>
      <c r="F253" s="1">
        <v>6942.62</v>
      </c>
      <c r="G253" s="1">
        <v>2906.36</v>
      </c>
      <c r="H253" s="1">
        <v>1996.56</v>
      </c>
      <c r="I253" s="1">
        <v>4030.75</v>
      </c>
      <c r="J253" s="1">
        <v>473.26</v>
      </c>
      <c r="K253" s="1">
        <v>418.75</v>
      </c>
      <c r="L253" s="1">
        <v>0</v>
      </c>
      <c r="M253" s="1">
        <v>0</v>
      </c>
      <c r="N253" s="3">
        <f t="shared" si="3"/>
        <v>342747.68</v>
      </c>
    </row>
    <row r="254" spans="1:14" x14ac:dyDescent="0.2">
      <c r="A254" s="4">
        <v>251</v>
      </c>
      <c r="B254" s="2" t="s">
        <v>253</v>
      </c>
      <c r="C254" s="1">
        <v>159725.63</v>
      </c>
      <c r="D254" s="1">
        <v>77078.64</v>
      </c>
      <c r="E254" s="1">
        <v>2477.84</v>
      </c>
      <c r="F254" s="1">
        <v>6401.5</v>
      </c>
      <c r="G254" s="1">
        <v>2928.45</v>
      </c>
      <c r="H254" s="1">
        <v>1109.82</v>
      </c>
      <c r="I254" s="1">
        <v>2432.8200000000002</v>
      </c>
      <c r="J254" s="1">
        <v>471.32</v>
      </c>
      <c r="K254" s="1">
        <v>179.56</v>
      </c>
      <c r="L254" s="1">
        <v>3781</v>
      </c>
      <c r="M254" s="1">
        <v>0</v>
      </c>
      <c r="N254" s="3">
        <f t="shared" si="3"/>
        <v>256586.58000000005</v>
      </c>
    </row>
    <row r="255" spans="1:14" x14ac:dyDescent="0.2">
      <c r="A255" s="4">
        <v>252</v>
      </c>
      <c r="B255" s="2" t="s">
        <v>254</v>
      </c>
      <c r="C255" s="1">
        <v>190838.5</v>
      </c>
      <c r="D255" s="1">
        <v>49846</v>
      </c>
      <c r="E255" s="1">
        <v>2806.75</v>
      </c>
      <c r="F255" s="1">
        <v>6657.21</v>
      </c>
      <c r="G255" s="1">
        <v>5723.8</v>
      </c>
      <c r="H255" s="1">
        <v>1470.36</v>
      </c>
      <c r="I255" s="1">
        <v>4298.07</v>
      </c>
      <c r="J255" s="1">
        <v>486.85</v>
      </c>
      <c r="K255" s="1">
        <v>280.74</v>
      </c>
      <c r="L255" s="1">
        <v>0</v>
      </c>
      <c r="M255" s="1">
        <v>0</v>
      </c>
      <c r="N255" s="3">
        <f t="shared" si="3"/>
        <v>262408.27999999997</v>
      </c>
    </row>
    <row r="256" spans="1:14" x14ac:dyDescent="0.2">
      <c r="A256" s="4">
        <v>253</v>
      </c>
      <c r="B256" s="2" t="s">
        <v>255</v>
      </c>
      <c r="C256" s="1">
        <v>241276.58</v>
      </c>
      <c r="D256" s="1">
        <v>97250.97</v>
      </c>
      <c r="E256" s="1">
        <v>3636.21</v>
      </c>
      <c r="F256" s="1">
        <v>8791.52</v>
      </c>
      <c r="G256" s="1">
        <v>5023.3900000000003</v>
      </c>
      <c r="H256" s="1">
        <v>1820.35</v>
      </c>
      <c r="I256" s="1">
        <v>4289.57</v>
      </c>
      <c r="J256" s="1">
        <v>640.01</v>
      </c>
      <c r="K256" s="1">
        <v>336.07</v>
      </c>
      <c r="L256" s="1">
        <v>16674</v>
      </c>
      <c r="M256" s="1">
        <v>0</v>
      </c>
      <c r="N256" s="3">
        <f t="shared" si="3"/>
        <v>379738.67000000004</v>
      </c>
    </row>
    <row r="257" spans="1:14" x14ac:dyDescent="0.2">
      <c r="A257" s="4">
        <v>254</v>
      </c>
      <c r="B257" s="2" t="s">
        <v>256</v>
      </c>
      <c r="C257" s="1">
        <v>265588.83</v>
      </c>
      <c r="D257" s="1">
        <v>84420.52</v>
      </c>
      <c r="E257" s="1">
        <v>3802.83</v>
      </c>
      <c r="F257" s="1">
        <v>9198.82</v>
      </c>
      <c r="G257" s="1">
        <v>7634.03</v>
      </c>
      <c r="H257" s="1">
        <v>2005.16</v>
      </c>
      <c r="I257" s="1">
        <v>5765.49</v>
      </c>
      <c r="J257" s="1">
        <v>693.23</v>
      </c>
      <c r="K257" s="1">
        <v>375.17</v>
      </c>
      <c r="L257" s="1">
        <v>0</v>
      </c>
      <c r="M257" s="1">
        <v>0</v>
      </c>
      <c r="N257" s="3">
        <f t="shared" si="3"/>
        <v>379484.08</v>
      </c>
    </row>
    <row r="258" spans="1:14" x14ac:dyDescent="0.2">
      <c r="A258" s="4">
        <v>255</v>
      </c>
      <c r="B258" s="2" t="s">
        <v>257</v>
      </c>
      <c r="C258" s="1">
        <v>186890.89</v>
      </c>
      <c r="D258" s="1">
        <v>46945.599999999999</v>
      </c>
      <c r="E258" s="1">
        <v>2669.9</v>
      </c>
      <c r="F258" s="1">
        <v>6748.5</v>
      </c>
      <c r="G258" s="1">
        <v>4716.24</v>
      </c>
      <c r="H258" s="1">
        <v>1349.09</v>
      </c>
      <c r="I258" s="1">
        <v>3597.61</v>
      </c>
      <c r="J258" s="1">
        <v>487.21</v>
      </c>
      <c r="K258" s="1">
        <v>237.87</v>
      </c>
      <c r="L258" s="1">
        <v>2904</v>
      </c>
      <c r="M258" s="1">
        <v>0</v>
      </c>
      <c r="N258" s="3">
        <f t="shared" si="3"/>
        <v>256546.90999999997</v>
      </c>
    </row>
    <row r="259" spans="1:14" x14ac:dyDescent="0.2">
      <c r="A259" s="4">
        <v>256</v>
      </c>
      <c r="B259" s="2" t="s">
        <v>258</v>
      </c>
      <c r="C259" s="1">
        <v>82817.279999999999</v>
      </c>
      <c r="D259" s="1">
        <v>42011.73</v>
      </c>
      <c r="E259" s="1">
        <v>1307.21</v>
      </c>
      <c r="F259" s="1">
        <v>3778.98</v>
      </c>
      <c r="G259" s="1">
        <v>536.76</v>
      </c>
      <c r="H259" s="1">
        <v>484.74</v>
      </c>
      <c r="I259" s="1">
        <v>585.73</v>
      </c>
      <c r="J259" s="1">
        <v>274.68</v>
      </c>
      <c r="K259" s="1">
        <v>53.21</v>
      </c>
      <c r="L259" s="1">
        <v>0</v>
      </c>
      <c r="M259" s="1">
        <v>0</v>
      </c>
      <c r="N259" s="3">
        <f t="shared" si="3"/>
        <v>131850.32</v>
      </c>
    </row>
    <row r="260" spans="1:14" x14ac:dyDescent="0.2">
      <c r="A260" s="4">
        <v>257</v>
      </c>
      <c r="B260" s="2" t="s">
        <v>259</v>
      </c>
      <c r="C260" s="1">
        <v>133356.95000000001</v>
      </c>
      <c r="D260" s="1">
        <v>73595.08</v>
      </c>
      <c r="E260" s="1">
        <v>2120.12</v>
      </c>
      <c r="F260" s="1">
        <v>5664.26</v>
      </c>
      <c r="G260" s="1">
        <v>2518.36</v>
      </c>
      <c r="H260" s="1">
        <v>879.6</v>
      </c>
      <c r="I260" s="1">
        <v>1925.06</v>
      </c>
      <c r="J260" s="1">
        <v>427.23</v>
      </c>
      <c r="K260" s="1">
        <v>128.19999999999999</v>
      </c>
      <c r="L260" s="1">
        <v>6951</v>
      </c>
      <c r="M260" s="1">
        <v>0</v>
      </c>
      <c r="N260" s="3">
        <f t="shared" ref="N260:N323" si="4">SUM(C260:M260)</f>
        <v>227565.86000000004</v>
      </c>
    </row>
    <row r="261" spans="1:14" x14ac:dyDescent="0.2">
      <c r="A261" s="4">
        <v>258</v>
      </c>
      <c r="B261" s="2" t="s">
        <v>260</v>
      </c>
      <c r="C261" s="1">
        <v>132123.59</v>
      </c>
      <c r="D261" s="1">
        <v>60505.97</v>
      </c>
      <c r="E261" s="1">
        <v>1937.64</v>
      </c>
      <c r="F261" s="1">
        <v>4380.99</v>
      </c>
      <c r="G261" s="1">
        <v>1651.3</v>
      </c>
      <c r="H261" s="1">
        <v>1065.55</v>
      </c>
      <c r="I261" s="1">
        <v>2132.85</v>
      </c>
      <c r="J261" s="1">
        <v>325.02999999999997</v>
      </c>
      <c r="K261" s="1">
        <v>214.96</v>
      </c>
      <c r="L261" s="1">
        <v>0</v>
      </c>
      <c r="M261" s="1">
        <v>0</v>
      </c>
      <c r="N261" s="3">
        <f t="shared" si="4"/>
        <v>204337.87999999998</v>
      </c>
    </row>
    <row r="262" spans="1:14" x14ac:dyDescent="0.2">
      <c r="A262" s="4">
        <v>259</v>
      </c>
      <c r="B262" s="2" t="s">
        <v>261</v>
      </c>
      <c r="C262" s="1">
        <v>224337.57</v>
      </c>
      <c r="D262" s="1">
        <v>125974.8</v>
      </c>
      <c r="E262" s="1">
        <v>3250.17</v>
      </c>
      <c r="F262" s="1">
        <v>8291.24</v>
      </c>
      <c r="G262" s="1">
        <v>5180.53</v>
      </c>
      <c r="H262" s="1">
        <v>1599.04</v>
      </c>
      <c r="I262" s="1">
        <v>4015.31</v>
      </c>
      <c r="J262" s="1">
        <v>602.16</v>
      </c>
      <c r="K262" s="1">
        <v>275.55</v>
      </c>
      <c r="L262" s="1">
        <v>17080</v>
      </c>
      <c r="M262" s="1">
        <v>0</v>
      </c>
      <c r="N262" s="3">
        <f t="shared" si="4"/>
        <v>390606.36999999994</v>
      </c>
    </row>
    <row r="263" spans="1:14" x14ac:dyDescent="0.2">
      <c r="A263" s="4">
        <v>260</v>
      </c>
      <c r="B263" s="2" t="s">
        <v>262</v>
      </c>
      <c r="C263" s="1">
        <v>186629.85</v>
      </c>
      <c r="D263" s="1">
        <v>45722.2</v>
      </c>
      <c r="E263" s="1">
        <v>2724.19</v>
      </c>
      <c r="F263" s="1">
        <v>6652.95</v>
      </c>
      <c r="G263" s="1">
        <v>5209.82</v>
      </c>
      <c r="H263" s="1">
        <v>1394.38</v>
      </c>
      <c r="I263" s="1">
        <v>3938.94</v>
      </c>
      <c r="J263" s="1">
        <v>490.82</v>
      </c>
      <c r="K263" s="1">
        <v>256.31</v>
      </c>
      <c r="L263" s="1">
        <v>0</v>
      </c>
      <c r="M263" s="1">
        <v>0</v>
      </c>
      <c r="N263" s="3">
        <f t="shared" si="4"/>
        <v>253019.46000000002</v>
      </c>
    </row>
    <row r="264" spans="1:14" x14ac:dyDescent="0.2">
      <c r="A264" s="4">
        <v>261</v>
      </c>
      <c r="B264" s="2" t="s">
        <v>263</v>
      </c>
      <c r="C264" s="1">
        <v>471496.01</v>
      </c>
      <c r="D264" s="1">
        <v>313270.90000000002</v>
      </c>
      <c r="E264" s="1">
        <v>6396.46</v>
      </c>
      <c r="F264" s="1">
        <v>13533.24</v>
      </c>
      <c r="G264" s="1">
        <v>16671.259999999998</v>
      </c>
      <c r="H264" s="1">
        <v>4008.84</v>
      </c>
      <c r="I264" s="1">
        <v>12850.19</v>
      </c>
      <c r="J264" s="1">
        <v>995.44</v>
      </c>
      <c r="K264" s="1">
        <v>869.84</v>
      </c>
      <c r="L264" s="1">
        <v>36336</v>
      </c>
      <c r="M264" s="1">
        <v>0</v>
      </c>
      <c r="N264" s="3">
        <f t="shared" si="4"/>
        <v>876428.17999999982</v>
      </c>
    </row>
    <row r="265" spans="1:14" x14ac:dyDescent="0.2">
      <c r="A265" s="4">
        <v>262</v>
      </c>
      <c r="B265" s="2" t="s">
        <v>264</v>
      </c>
      <c r="C265" s="1">
        <v>104030.97</v>
      </c>
      <c r="D265" s="1">
        <v>54278.3</v>
      </c>
      <c r="E265" s="1">
        <v>1576.49</v>
      </c>
      <c r="F265" s="1">
        <v>3839.78</v>
      </c>
      <c r="G265" s="1">
        <v>2314.35</v>
      </c>
      <c r="H265" s="1">
        <v>775.27</v>
      </c>
      <c r="I265" s="1">
        <v>1940.7</v>
      </c>
      <c r="J265" s="1">
        <v>300.75</v>
      </c>
      <c r="K265" s="1">
        <v>140.09</v>
      </c>
      <c r="L265" s="1">
        <v>0</v>
      </c>
      <c r="M265" s="1">
        <v>0</v>
      </c>
      <c r="N265" s="3">
        <f t="shared" si="4"/>
        <v>169196.7</v>
      </c>
    </row>
    <row r="266" spans="1:14" x14ac:dyDescent="0.2">
      <c r="A266" s="4">
        <v>263</v>
      </c>
      <c r="B266" s="2" t="s">
        <v>265</v>
      </c>
      <c r="C266" s="1">
        <v>305233.01</v>
      </c>
      <c r="D266" s="1">
        <v>167092.06</v>
      </c>
      <c r="E266" s="1">
        <v>4127.4799999999996</v>
      </c>
      <c r="F266" s="1">
        <v>9443.27</v>
      </c>
      <c r="G266" s="1">
        <v>7664.45</v>
      </c>
      <c r="H266" s="1">
        <v>2439.4</v>
      </c>
      <c r="I266" s="1">
        <v>6541.53</v>
      </c>
      <c r="J266" s="1">
        <v>668.07</v>
      </c>
      <c r="K266" s="1">
        <v>496.59</v>
      </c>
      <c r="L266" s="1">
        <v>70629</v>
      </c>
      <c r="M266" s="1">
        <v>0</v>
      </c>
      <c r="N266" s="3">
        <f t="shared" si="4"/>
        <v>574334.8600000001</v>
      </c>
    </row>
    <row r="267" spans="1:14" x14ac:dyDescent="0.2">
      <c r="A267" s="4">
        <v>264</v>
      </c>
      <c r="B267" s="2" t="s">
        <v>266</v>
      </c>
      <c r="C267" s="1">
        <v>199364.16</v>
      </c>
      <c r="D267" s="1">
        <v>116043.27</v>
      </c>
      <c r="E267" s="1">
        <v>2926.31</v>
      </c>
      <c r="F267" s="1">
        <v>7218.75</v>
      </c>
      <c r="G267" s="1">
        <v>5224.84</v>
      </c>
      <c r="H267" s="1">
        <v>1474.86</v>
      </c>
      <c r="I267" s="1">
        <v>3986.77</v>
      </c>
      <c r="J267" s="1">
        <v>522.71</v>
      </c>
      <c r="K267" s="1">
        <v>267.01</v>
      </c>
      <c r="L267" s="1">
        <v>2807</v>
      </c>
      <c r="M267" s="1">
        <v>0</v>
      </c>
      <c r="N267" s="3">
        <f t="shared" si="4"/>
        <v>339835.68000000005</v>
      </c>
    </row>
    <row r="268" spans="1:14" x14ac:dyDescent="0.2">
      <c r="A268" s="4">
        <v>265</v>
      </c>
      <c r="B268" s="2" t="s">
        <v>267</v>
      </c>
      <c r="C268" s="1">
        <v>460669.41</v>
      </c>
      <c r="D268" s="1">
        <v>60505.599999999999</v>
      </c>
      <c r="E268" s="1">
        <v>6366.25</v>
      </c>
      <c r="F268" s="1">
        <v>13791.88</v>
      </c>
      <c r="G268" s="1">
        <v>16177.98</v>
      </c>
      <c r="H268" s="1">
        <v>3849.51</v>
      </c>
      <c r="I268" s="1">
        <v>12280.3</v>
      </c>
      <c r="J268" s="1">
        <v>1012.6</v>
      </c>
      <c r="K268" s="1">
        <v>817.79</v>
      </c>
      <c r="L268" s="1">
        <v>82166</v>
      </c>
      <c r="M268" s="1">
        <v>0</v>
      </c>
      <c r="N268" s="3">
        <f t="shared" si="4"/>
        <v>657637.32000000007</v>
      </c>
    </row>
    <row r="269" spans="1:14" x14ac:dyDescent="0.2">
      <c r="A269" s="4">
        <v>266</v>
      </c>
      <c r="B269" s="2" t="s">
        <v>268</v>
      </c>
      <c r="C269" s="1">
        <v>603232.11</v>
      </c>
      <c r="D269" s="1">
        <v>752994.27</v>
      </c>
      <c r="E269" s="1">
        <v>7856.78</v>
      </c>
      <c r="F269" s="1">
        <v>16201.33</v>
      </c>
      <c r="G269" s="1">
        <v>20431.93</v>
      </c>
      <c r="H269" s="1">
        <v>5218.3500000000004</v>
      </c>
      <c r="I269" s="1">
        <v>16427.82</v>
      </c>
      <c r="J269" s="1">
        <v>1145.8699999999999</v>
      </c>
      <c r="K269" s="1">
        <v>1160.52</v>
      </c>
      <c r="L269" s="1">
        <v>0</v>
      </c>
      <c r="M269" s="1">
        <v>0</v>
      </c>
      <c r="N269" s="3">
        <f t="shared" si="4"/>
        <v>1424668.9800000002</v>
      </c>
    </row>
    <row r="270" spans="1:14" x14ac:dyDescent="0.2">
      <c r="A270" s="4">
        <v>267</v>
      </c>
      <c r="B270" s="2" t="s">
        <v>269</v>
      </c>
      <c r="C270" s="1">
        <v>68213.59</v>
      </c>
      <c r="D270" s="1">
        <v>41030.660000000003</v>
      </c>
      <c r="E270" s="1">
        <v>1157.3800000000001</v>
      </c>
      <c r="F270" s="1">
        <v>3368.05</v>
      </c>
      <c r="G270" s="1">
        <v>571.78</v>
      </c>
      <c r="H270" s="1">
        <v>382.89</v>
      </c>
      <c r="I270" s="1">
        <v>480.39</v>
      </c>
      <c r="J270" s="1">
        <v>247.18</v>
      </c>
      <c r="K270" s="1">
        <v>34.72</v>
      </c>
      <c r="L270" s="1">
        <v>2684</v>
      </c>
      <c r="M270" s="1">
        <v>0</v>
      </c>
      <c r="N270" s="3">
        <f t="shared" si="4"/>
        <v>118170.64</v>
      </c>
    </row>
    <row r="271" spans="1:14" x14ac:dyDescent="0.2">
      <c r="A271" s="4">
        <v>268</v>
      </c>
      <c r="B271" s="2" t="s">
        <v>270</v>
      </c>
      <c r="C271" s="1">
        <v>160718.95000000001</v>
      </c>
      <c r="D271" s="1">
        <v>54187.59</v>
      </c>
      <c r="E271" s="1">
        <v>2286.19</v>
      </c>
      <c r="F271" s="1">
        <v>4738.16</v>
      </c>
      <c r="G271" s="1">
        <v>2712.37</v>
      </c>
      <c r="H271" s="1">
        <v>1393.31</v>
      </c>
      <c r="I271" s="1">
        <v>3191.78</v>
      </c>
      <c r="J271" s="1">
        <v>344.23</v>
      </c>
      <c r="K271" s="1">
        <v>305.39999999999998</v>
      </c>
      <c r="L271" s="1">
        <v>10796</v>
      </c>
      <c r="M271" s="1">
        <v>0</v>
      </c>
      <c r="N271" s="3">
        <f t="shared" si="4"/>
        <v>240673.98</v>
      </c>
    </row>
    <row r="272" spans="1:14" x14ac:dyDescent="0.2">
      <c r="A272" s="4">
        <v>269</v>
      </c>
      <c r="B272" s="2" t="s">
        <v>271</v>
      </c>
      <c r="C272" s="1">
        <v>398153.22</v>
      </c>
      <c r="D272" s="1">
        <v>227447.53</v>
      </c>
      <c r="E272" s="1">
        <v>5299.31</v>
      </c>
      <c r="F272" s="1">
        <v>13554.76</v>
      </c>
      <c r="G272" s="1">
        <v>10167.450000000001</v>
      </c>
      <c r="H272" s="1">
        <v>2864.25</v>
      </c>
      <c r="I272" s="1">
        <v>7807.05</v>
      </c>
      <c r="J272" s="1">
        <v>948.73</v>
      </c>
      <c r="K272" s="1">
        <v>512.63</v>
      </c>
      <c r="L272" s="1">
        <v>0</v>
      </c>
      <c r="M272" s="1">
        <v>0</v>
      </c>
      <c r="N272" s="3">
        <f t="shared" si="4"/>
        <v>666754.93000000005</v>
      </c>
    </row>
    <row r="273" spans="1:14" x14ac:dyDescent="0.2">
      <c r="A273" s="4">
        <v>270</v>
      </c>
      <c r="B273" s="2" t="s">
        <v>272</v>
      </c>
      <c r="C273" s="1">
        <v>153409.09</v>
      </c>
      <c r="D273" s="1">
        <v>72129.53</v>
      </c>
      <c r="E273" s="1">
        <v>2361.23</v>
      </c>
      <c r="F273" s="1">
        <v>5742.53</v>
      </c>
      <c r="G273" s="1">
        <v>3213.36</v>
      </c>
      <c r="H273" s="1">
        <v>1139.6400000000001</v>
      </c>
      <c r="I273" s="1">
        <v>2689.54</v>
      </c>
      <c r="J273" s="1">
        <v>474.65</v>
      </c>
      <c r="K273" s="1">
        <v>203.87</v>
      </c>
      <c r="L273" s="1">
        <v>0</v>
      </c>
      <c r="M273" s="1">
        <v>0</v>
      </c>
      <c r="N273" s="3">
        <f t="shared" si="4"/>
        <v>241363.44</v>
      </c>
    </row>
    <row r="274" spans="1:14" x14ac:dyDescent="0.2">
      <c r="A274" s="4">
        <v>271</v>
      </c>
      <c r="B274" s="2" t="s">
        <v>273</v>
      </c>
      <c r="C274" s="1">
        <v>234966.89</v>
      </c>
      <c r="D274" s="1">
        <v>48582.8</v>
      </c>
      <c r="E274" s="1">
        <v>3321.61</v>
      </c>
      <c r="F274" s="1">
        <v>7603.7</v>
      </c>
      <c r="G274" s="1">
        <v>7743.42</v>
      </c>
      <c r="H274" s="1">
        <v>1874.17</v>
      </c>
      <c r="I274" s="1">
        <v>5761.34</v>
      </c>
      <c r="J274" s="1">
        <v>558.34</v>
      </c>
      <c r="K274" s="1">
        <v>376.57</v>
      </c>
      <c r="L274" s="1">
        <v>0</v>
      </c>
      <c r="M274" s="1">
        <v>0</v>
      </c>
      <c r="N274" s="3">
        <f t="shared" si="4"/>
        <v>310788.84000000003</v>
      </c>
    </row>
    <row r="275" spans="1:14" x14ac:dyDescent="0.2">
      <c r="A275" s="4">
        <v>272</v>
      </c>
      <c r="B275" s="2" t="s">
        <v>274</v>
      </c>
      <c r="C275" s="1">
        <v>417712.93</v>
      </c>
      <c r="D275" s="1">
        <v>225253.57</v>
      </c>
      <c r="E275" s="1">
        <v>5471.27</v>
      </c>
      <c r="F275" s="1">
        <v>10983.29</v>
      </c>
      <c r="G275" s="1">
        <v>14857.8</v>
      </c>
      <c r="H275" s="1">
        <v>3577.51</v>
      </c>
      <c r="I275" s="1">
        <v>11710.61</v>
      </c>
      <c r="J275" s="1">
        <v>860.36</v>
      </c>
      <c r="K275" s="1">
        <v>802.88</v>
      </c>
      <c r="L275" s="1">
        <v>100343</v>
      </c>
      <c r="M275" s="1">
        <v>0</v>
      </c>
      <c r="N275" s="3">
        <f t="shared" si="4"/>
        <v>791573.22000000009</v>
      </c>
    </row>
    <row r="276" spans="1:14" x14ac:dyDescent="0.2">
      <c r="A276" s="4">
        <v>273</v>
      </c>
      <c r="B276" s="2" t="s">
        <v>275</v>
      </c>
      <c r="C276" s="1">
        <v>289476.92</v>
      </c>
      <c r="D276" s="1">
        <v>126260.71</v>
      </c>
      <c r="E276" s="1">
        <v>4023.62</v>
      </c>
      <c r="F276" s="1">
        <v>8733.4500000000007</v>
      </c>
      <c r="G276" s="1">
        <v>9334.27</v>
      </c>
      <c r="H276" s="1">
        <v>2417.11</v>
      </c>
      <c r="I276" s="1">
        <v>7299.25</v>
      </c>
      <c r="J276" s="1">
        <v>630.78</v>
      </c>
      <c r="K276" s="1">
        <v>512.74</v>
      </c>
      <c r="L276" s="1">
        <v>0</v>
      </c>
      <c r="M276" s="1">
        <v>0</v>
      </c>
      <c r="N276" s="3">
        <f t="shared" si="4"/>
        <v>448688.85000000003</v>
      </c>
    </row>
    <row r="277" spans="1:14" x14ac:dyDescent="0.2">
      <c r="A277" s="4">
        <v>274</v>
      </c>
      <c r="B277" s="2" t="s">
        <v>276</v>
      </c>
      <c r="C277" s="1">
        <v>182609.63</v>
      </c>
      <c r="D277" s="1">
        <v>66431.3</v>
      </c>
      <c r="E277" s="1">
        <v>2743.94</v>
      </c>
      <c r="F277" s="1">
        <v>6060.05</v>
      </c>
      <c r="G277" s="1">
        <v>3210.3</v>
      </c>
      <c r="H277" s="1">
        <v>1499.47</v>
      </c>
      <c r="I277" s="1">
        <v>3383.07</v>
      </c>
      <c r="J277" s="1">
        <v>485.54</v>
      </c>
      <c r="K277" s="1">
        <v>306.52</v>
      </c>
      <c r="L277" s="1">
        <v>0</v>
      </c>
      <c r="M277" s="1">
        <v>0</v>
      </c>
      <c r="N277" s="3">
        <f t="shared" si="4"/>
        <v>266729.81999999995</v>
      </c>
    </row>
    <row r="278" spans="1:14" x14ac:dyDescent="0.2">
      <c r="A278" s="4">
        <v>275</v>
      </c>
      <c r="B278" s="2" t="s">
        <v>277</v>
      </c>
      <c r="C278" s="1">
        <v>463000.94</v>
      </c>
      <c r="D278" s="1">
        <v>65296.800000000003</v>
      </c>
      <c r="E278" s="1">
        <v>6230.72</v>
      </c>
      <c r="F278" s="1">
        <v>12891.8</v>
      </c>
      <c r="G278" s="1">
        <v>17602.439999999999</v>
      </c>
      <c r="H278" s="1">
        <v>3997.45</v>
      </c>
      <c r="I278" s="1">
        <v>13290.25</v>
      </c>
      <c r="J278" s="1">
        <v>964.6</v>
      </c>
      <c r="K278" s="1">
        <v>881.44</v>
      </c>
      <c r="L278" s="1">
        <v>0</v>
      </c>
      <c r="M278" s="1">
        <v>0</v>
      </c>
      <c r="N278" s="3">
        <f t="shared" si="4"/>
        <v>584156.43999999983</v>
      </c>
    </row>
    <row r="279" spans="1:14" x14ac:dyDescent="0.2">
      <c r="A279" s="4">
        <v>276</v>
      </c>
      <c r="B279" s="2" t="s">
        <v>278</v>
      </c>
      <c r="C279" s="1">
        <v>137021.9</v>
      </c>
      <c r="D279" s="1">
        <v>72950.67</v>
      </c>
      <c r="E279" s="1">
        <v>2227.21</v>
      </c>
      <c r="F279" s="1">
        <v>6416.44</v>
      </c>
      <c r="G279" s="1">
        <v>1689.68</v>
      </c>
      <c r="H279" s="1">
        <v>797.96</v>
      </c>
      <c r="I279" s="1">
        <v>1270.21</v>
      </c>
      <c r="J279" s="1">
        <v>462.83</v>
      </c>
      <c r="K279" s="1">
        <v>85.08</v>
      </c>
      <c r="L279" s="1">
        <v>0</v>
      </c>
      <c r="M279" s="1">
        <v>0</v>
      </c>
      <c r="N279" s="3">
        <f t="shared" si="4"/>
        <v>222921.97999999995</v>
      </c>
    </row>
    <row r="280" spans="1:14" x14ac:dyDescent="0.2">
      <c r="A280" s="4">
        <v>277</v>
      </c>
      <c r="B280" s="2" t="s">
        <v>279</v>
      </c>
      <c r="C280" s="1">
        <v>971810.11</v>
      </c>
      <c r="D280" s="1">
        <v>376834.1</v>
      </c>
      <c r="E280" s="1">
        <v>12965.97</v>
      </c>
      <c r="F280" s="1">
        <v>28778.01</v>
      </c>
      <c r="G280" s="1">
        <v>29763.200000000001</v>
      </c>
      <c r="H280" s="1">
        <v>7953.35</v>
      </c>
      <c r="I280" s="1">
        <v>23649.17</v>
      </c>
      <c r="J280" s="1">
        <v>2118.27</v>
      </c>
      <c r="K280" s="1">
        <v>1664.39</v>
      </c>
      <c r="L280" s="1">
        <v>0</v>
      </c>
      <c r="M280" s="1">
        <v>0</v>
      </c>
      <c r="N280" s="3">
        <f t="shared" si="4"/>
        <v>1455536.5699999998</v>
      </c>
    </row>
    <row r="281" spans="1:14" x14ac:dyDescent="0.2">
      <c r="A281" s="4">
        <v>278</v>
      </c>
      <c r="B281" s="2" t="s">
        <v>280</v>
      </c>
      <c r="C281" s="1">
        <v>2509340.6</v>
      </c>
      <c r="D281" s="1">
        <v>944903.05</v>
      </c>
      <c r="E281" s="1">
        <v>31938.85</v>
      </c>
      <c r="F281" s="1">
        <v>58132.46</v>
      </c>
      <c r="G281" s="1">
        <v>93029.5</v>
      </c>
      <c r="H281" s="1">
        <v>23361.360000000001</v>
      </c>
      <c r="I281" s="1">
        <v>76331.02</v>
      </c>
      <c r="J281" s="1">
        <v>4356.9399999999996</v>
      </c>
      <c r="K281" s="1">
        <v>5556.02</v>
      </c>
      <c r="L281" s="1">
        <v>354237</v>
      </c>
      <c r="M281" s="1">
        <v>43170.19</v>
      </c>
      <c r="N281" s="3">
        <f t="shared" si="4"/>
        <v>4144356.99</v>
      </c>
    </row>
    <row r="282" spans="1:14" x14ac:dyDescent="0.2">
      <c r="A282" s="4">
        <v>279</v>
      </c>
      <c r="B282" s="2" t="s">
        <v>281</v>
      </c>
      <c r="C282" s="1">
        <v>237817.72</v>
      </c>
      <c r="D282" s="1">
        <v>82004.479999999996</v>
      </c>
      <c r="E282" s="1">
        <v>3338.94</v>
      </c>
      <c r="F282" s="1">
        <v>7714.49</v>
      </c>
      <c r="G282" s="1">
        <v>6913.66</v>
      </c>
      <c r="H282" s="1">
        <v>1881.48</v>
      </c>
      <c r="I282" s="1">
        <v>5483.24</v>
      </c>
      <c r="J282" s="1">
        <v>562.37</v>
      </c>
      <c r="K282" s="1">
        <v>375.21</v>
      </c>
      <c r="L282" s="1">
        <v>0</v>
      </c>
      <c r="M282" s="1">
        <v>0</v>
      </c>
      <c r="N282" s="3">
        <f t="shared" si="4"/>
        <v>346091.58999999997</v>
      </c>
    </row>
    <row r="283" spans="1:14" x14ac:dyDescent="0.2">
      <c r="A283" s="4">
        <v>280</v>
      </c>
      <c r="B283" s="2" t="s">
        <v>569</v>
      </c>
      <c r="C283" s="1">
        <v>265214.53000000003</v>
      </c>
      <c r="D283" s="1">
        <v>98735.75</v>
      </c>
      <c r="E283" s="1">
        <v>3681.01</v>
      </c>
      <c r="F283" s="1">
        <v>7987.56</v>
      </c>
      <c r="G283" s="1">
        <v>4709.5200000000004</v>
      </c>
      <c r="H283" s="1">
        <v>2214.54</v>
      </c>
      <c r="I283" s="1">
        <v>5159.3</v>
      </c>
      <c r="J283" s="1">
        <v>582.32000000000005</v>
      </c>
      <c r="K283" s="1">
        <v>469.68</v>
      </c>
      <c r="L283" s="1">
        <v>10210</v>
      </c>
      <c r="M283" s="1">
        <v>0</v>
      </c>
      <c r="N283" s="3">
        <f t="shared" si="4"/>
        <v>398964.21</v>
      </c>
    </row>
    <row r="284" spans="1:14" x14ac:dyDescent="0.2">
      <c r="A284" s="4">
        <v>281</v>
      </c>
      <c r="B284" s="2" t="s">
        <v>282</v>
      </c>
      <c r="C284" s="1">
        <v>88448</v>
      </c>
      <c r="D284" s="1">
        <v>35609.910000000003</v>
      </c>
      <c r="E284" s="1">
        <v>1255.1600000000001</v>
      </c>
      <c r="F284" s="1">
        <v>3412.8</v>
      </c>
      <c r="G284" s="1">
        <v>709.71</v>
      </c>
      <c r="H284" s="1">
        <v>587.99</v>
      </c>
      <c r="I284" s="1">
        <v>913.41</v>
      </c>
      <c r="J284" s="1">
        <v>229.34</v>
      </c>
      <c r="K284" s="1">
        <v>91.11</v>
      </c>
      <c r="L284" s="1">
        <v>0</v>
      </c>
      <c r="M284" s="1">
        <v>0</v>
      </c>
      <c r="N284" s="3">
        <f t="shared" si="4"/>
        <v>131257.43000000002</v>
      </c>
    </row>
    <row r="285" spans="1:14" x14ac:dyDescent="0.2">
      <c r="A285" s="4">
        <v>282</v>
      </c>
      <c r="B285" s="2" t="s">
        <v>283</v>
      </c>
      <c r="C285" s="1">
        <v>101073.25</v>
      </c>
      <c r="D285" s="1">
        <v>34725.599999999999</v>
      </c>
      <c r="E285" s="1">
        <v>1601.55</v>
      </c>
      <c r="F285" s="1">
        <v>4510.29</v>
      </c>
      <c r="G285" s="1">
        <v>1550.36</v>
      </c>
      <c r="H285" s="1">
        <v>617.98</v>
      </c>
      <c r="I285" s="1">
        <v>1174.3800000000001</v>
      </c>
      <c r="J285" s="1">
        <v>323.79000000000002</v>
      </c>
      <c r="K285" s="1">
        <v>76.459999999999994</v>
      </c>
      <c r="L285" s="1">
        <v>0</v>
      </c>
      <c r="M285" s="1">
        <v>0</v>
      </c>
      <c r="N285" s="3">
        <f t="shared" si="4"/>
        <v>145653.66</v>
      </c>
    </row>
    <row r="286" spans="1:14" x14ac:dyDescent="0.2">
      <c r="A286" s="4">
        <v>283</v>
      </c>
      <c r="B286" s="2" t="s">
        <v>284</v>
      </c>
      <c r="C286" s="1">
        <v>165509.39000000001</v>
      </c>
      <c r="D286" s="1">
        <v>65384.53</v>
      </c>
      <c r="E286" s="1">
        <v>2435.15</v>
      </c>
      <c r="F286" s="1">
        <v>5032.6400000000003</v>
      </c>
      <c r="G286" s="1">
        <v>2453.88</v>
      </c>
      <c r="H286" s="1">
        <v>1438.74</v>
      </c>
      <c r="I286" s="1">
        <v>3139.61</v>
      </c>
      <c r="J286" s="1">
        <v>385.36</v>
      </c>
      <c r="K286" s="1">
        <v>313.86</v>
      </c>
      <c r="L286" s="1">
        <v>0</v>
      </c>
      <c r="M286" s="1">
        <v>0</v>
      </c>
      <c r="N286" s="3">
        <f t="shared" si="4"/>
        <v>246093.15999999997</v>
      </c>
    </row>
    <row r="287" spans="1:14" x14ac:dyDescent="0.2">
      <c r="A287" s="4">
        <v>284</v>
      </c>
      <c r="B287" s="2" t="s">
        <v>285</v>
      </c>
      <c r="C287" s="1">
        <v>414027.16</v>
      </c>
      <c r="D287" s="1">
        <v>178285.24</v>
      </c>
      <c r="E287" s="1">
        <v>6485.35</v>
      </c>
      <c r="F287" s="1">
        <v>16618.330000000002</v>
      </c>
      <c r="G287" s="1">
        <v>7728.53</v>
      </c>
      <c r="H287" s="1">
        <v>2905.05</v>
      </c>
      <c r="I287" s="1">
        <v>6363.03</v>
      </c>
      <c r="J287" s="1">
        <v>1213.42</v>
      </c>
      <c r="K287" s="1">
        <v>476.19</v>
      </c>
      <c r="L287" s="1">
        <v>0</v>
      </c>
      <c r="M287" s="1">
        <v>0</v>
      </c>
      <c r="N287" s="3">
        <f t="shared" si="4"/>
        <v>634102.29999999993</v>
      </c>
    </row>
    <row r="288" spans="1:14" x14ac:dyDescent="0.2">
      <c r="A288" s="4">
        <v>285</v>
      </c>
      <c r="B288" s="2" t="s">
        <v>286</v>
      </c>
      <c r="C288" s="1">
        <v>271198.08000000002</v>
      </c>
      <c r="D288" s="1">
        <v>179688.51</v>
      </c>
      <c r="E288" s="1">
        <v>3711.38</v>
      </c>
      <c r="F288" s="1">
        <v>8164.28</v>
      </c>
      <c r="G288" s="1">
        <v>8770.76</v>
      </c>
      <c r="H288" s="1">
        <v>2239.8000000000002</v>
      </c>
      <c r="I288" s="1">
        <v>6871.51</v>
      </c>
      <c r="J288" s="1">
        <v>583.44000000000005</v>
      </c>
      <c r="K288" s="1">
        <v>471.19</v>
      </c>
      <c r="L288" s="1">
        <v>0</v>
      </c>
      <c r="M288" s="1">
        <v>0</v>
      </c>
      <c r="N288" s="3">
        <f t="shared" si="4"/>
        <v>481698.95000000007</v>
      </c>
    </row>
    <row r="289" spans="1:14" x14ac:dyDescent="0.2">
      <c r="A289" s="4">
        <v>286</v>
      </c>
      <c r="B289" s="2" t="s">
        <v>287</v>
      </c>
      <c r="C289" s="1">
        <v>281913.59000000003</v>
      </c>
      <c r="D289" s="1">
        <v>96496.07</v>
      </c>
      <c r="E289" s="1">
        <v>4133.58</v>
      </c>
      <c r="F289" s="1">
        <v>10319.120000000001</v>
      </c>
      <c r="G289" s="1">
        <v>7357.55</v>
      </c>
      <c r="H289" s="1">
        <v>2052.1</v>
      </c>
      <c r="I289" s="1">
        <v>5573.13</v>
      </c>
      <c r="J289" s="1">
        <v>786.05</v>
      </c>
      <c r="K289" s="1">
        <v>362.65</v>
      </c>
      <c r="L289" s="1">
        <v>0</v>
      </c>
      <c r="M289" s="1">
        <v>0</v>
      </c>
      <c r="N289" s="3">
        <f t="shared" si="4"/>
        <v>408993.84</v>
      </c>
    </row>
    <row r="290" spans="1:14" x14ac:dyDescent="0.2">
      <c r="A290" s="4">
        <v>287</v>
      </c>
      <c r="B290" s="2" t="s">
        <v>288</v>
      </c>
      <c r="C290" s="1">
        <v>103113.42</v>
      </c>
      <c r="D290" s="1">
        <v>34075.25</v>
      </c>
      <c r="E290" s="1">
        <v>1624.74</v>
      </c>
      <c r="F290" s="1">
        <v>3689.5</v>
      </c>
      <c r="G290" s="1">
        <v>722.08</v>
      </c>
      <c r="H290" s="1">
        <v>823.4</v>
      </c>
      <c r="I290" s="1">
        <v>1375.27</v>
      </c>
      <c r="J290" s="1">
        <v>305.76</v>
      </c>
      <c r="K290" s="1">
        <v>160.93</v>
      </c>
      <c r="L290" s="1">
        <v>2619</v>
      </c>
      <c r="M290" s="1">
        <v>0</v>
      </c>
      <c r="N290" s="3">
        <f t="shared" si="4"/>
        <v>148509.34999999995</v>
      </c>
    </row>
    <row r="291" spans="1:14" x14ac:dyDescent="0.2">
      <c r="A291" s="4">
        <v>288</v>
      </c>
      <c r="B291" s="2" t="s">
        <v>289</v>
      </c>
      <c r="C291" s="1">
        <v>101570.88</v>
      </c>
      <c r="D291" s="1">
        <v>62808.160000000003</v>
      </c>
      <c r="E291" s="1">
        <v>1659.54</v>
      </c>
      <c r="F291" s="1">
        <v>4574.9799999999996</v>
      </c>
      <c r="G291" s="1">
        <v>1383.96</v>
      </c>
      <c r="H291" s="1">
        <v>636.48</v>
      </c>
      <c r="I291" s="1">
        <v>1141.98</v>
      </c>
      <c r="J291" s="1">
        <v>331.97</v>
      </c>
      <c r="K291" s="1">
        <v>82.14</v>
      </c>
      <c r="L291" s="1">
        <v>0</v>
      </c>
      <c r="M291" s="1">
        <v>0</v>
      </c>
      <c r="N291" s="3">
        <f t="shared" si="4"/>
        <v>174190.09000000005</v>
      </c>
    </row>
    <row r="292" spans="1:14" x14ac:dyDescent="0.2">
      <c r="A292" s="4">
        <v>289</v>
      </c>
      <c r="B292" s="2" t="s">
        <v>290</v>
      </c>
      <c r="C292" s="1">
        <v>136052.07</v>
      </c>
      <c r="D292" s="1">
        <v>65245.79</v>
      </c>
      <c r="E292" s="1">
        <v>2130.8000000000002</v>
      </c>
      <c r="F292" s="1">
        <v>5569.6</v>
      </c>
      <c r="G292" s="1">
        <v>2896.9</v>
      </c>
      <c r="H292" s="1">
        <v>929.94</v>
      </c>
      <c r="I292" s="1">
        <v>2208.23</v>
      </c>
      <c r="J292" s="1">
        <v>406.07</v>
      </c>
      <c r="K292" s="1">
        <v>145.91999999999999</v>
      </c>
      <c r="L292" s="1">
        <v>0</v>
      </c>
      <c r="M292" s="1">
        <v>0</v>
      </c>
      <c r="N292" s="3">
        <f t="shared" si="4"/>
        <v>215585.32000000004</v>
      </c>
    </row>
    <row r="293" spans="1:14" x14ac:dyDescent="0.2">
      <c r="A293" s="4">
        <v>290</v>
      </c>
      <c r="B293" s="2" t="s">
        <v>291</v>
      </c>
      <c r="C293" s="1">
        <v>111830.16</v>
      </c>
      <c r="D293" s="1">
        <v>45802.15</v>
      </c>
      <c r="E293" s="1">
        <v>1660.99</v>
      </c>
      <c r="F293" s="1">
        <v>4252.01</v>
      </c>
      <c r="G293" s="1">
        <v>2457.33</v>
      </c>
      <c r="H293" s="1">
        <v>792.39</v>
      </c>
      <c r="I293" s="1">
        <v>1956.51</v>
      </c>
      <c r="J293" s="1">
        <v>302.56</v>
      </c>
      <c r="K293" s="1">
        <v>134.38</v>
      </c>
      <c r="L293" s="1">
        <v>0</v>
      </c>
      <c r="M293" s="1">
        <v>0</v>
      </c>
      <c r="N293" s="3">
        <f t="shared" si="4"/>
        <v>169188.48000000001</v>
      </c>
    </row>
    <row r="294" spans="1:14" x14ac:dyDescent="0.2">
      <c r="A294" s="4">
        <v>291</v>
      </c>
      <c r="B294" s="2" t="s">
        <v>292</v>
      </c>
      <c r="C294" s="1">
        <v>304837.73</v>
      </c>
      <c r="D294" s="1">
        <v>87738.64</v>
      </c>
      <c r="E294" s="1">
        <v>4260.75</v>
      </c>
      <c r="F294" s="1">
        <v>9433.5300000000007</v>
      </c>
      <c r="G294" s="1">
        <v>10187.540000000001</v>
      </c>
      <c r="H294" s="1">
        <v>2503.58</v>
      </c>
      <c r="I294" s="1">
        <v>7857.06</v>
      </c>
      <c r="J294" s="1">
        <v>690.33</v>
      </c>
      <c r="K294" s="1">
        <v>521.01</v>
      </c>
      <c r="L294" s="1">
        <v>0</v>
      </c>
      <c r="M294" s="1">
        <v>0</v>
      </c>
      <c r="N294" s="3">
        <f t="shared" si="4"/>
        <v>428030.17000000004</v>
      </c>
    </row>
    <row r="295" spans="1:14" x14ac:dyDescent="0.2">
      <c r="A295" s="4">
        <v>292</v>
      </c>
      <c r="B295" s="2" t="s">
        <v>293</v>
      </c>
      <c r="C295" s="1">
        <v>154432.24</v>
      </c>
      <c r="D295" s="1">
        <v>86473.65</v>
      </c>
      <c r="E295" s="1">
        <v>2364.4</v>
      </c>
      <c r="F295" s="1">
        <v>5909.4</v>
      </c>
      <c r="G295" s="1">
        <v>3656.59</v>
      </c>
      <c r="H295" s="1">
        <v>1120.74</v>
      </c>
      <c r="I295" s="1">
        <v>2835.22</v>
      </c>
      <c r="J295" s="1">
        <v>430.52</v>
      </c>
      <c r="K295" s="1">
        <v>194.95</v>
      </c>
      <c r="L295" s="1">
        <v>0</v>
      </c>
      <c r="M295" s="1">
        <v>0</v>
      </c>
      <c r="N295" s="3">
        <f t="shared" si="4"/>
        <v>257417.70999999996</v>
      </c>
    </row>
    <row r="296" spans="1:14" x14ac:dyDescent="0.2">
      <c r="A296" s="4">
        <v>293</v>
      </c>
      <c r="B296" s="2" t="s">
        <v>294</v>
      </c>
      <c r="C296" s="1">
        <v>1577431.82</v>
      </c>
      <c r="D296" s="1">
        <v>578956.6</v>
      </c>
      <c r="E296" s="1">
        <v>18553.29</v>
      </c>
      <c r="F296" s="1">
        <v>26969.48</v>
      </c>
      <c r="G296" s="1">
        <v>39172.589999999997</v>
      </c>
      <c r="H296" s="1">
        <v>16052.89</v>
      </c>
      <c r="I296" s="1">
        <v>44733.31</v>
      </c>
      <c r="J296" s="1">
        <v>2023.43</v>
      </c>
      <c r="K296" s="1">
        <v>4122.28</v>
      </c>
      <c r="L296" s="1">
        <v>0</v>
      </c>
      <c r="M296" s="1">
        <v>0</v>
      </c>
      <c r="N296" s="3">
        <f t="shared" si="4"/>
        <v>2308015.69</v>
      </c>
    </row>
    <row r="297" spans="1:14" x14ac:dyDescent="0.2">
      <c r="A297" s="4">
        <v>294</v>
      </c>
      <c r="B297" s="2" t="s">
        <v>295</v>
      </c>
      <c r="C297" s="1">
        <v>550444.03</v>
      </c>
      <c r="D297" s="1">
        <v>222964.12</v>
      </c>
      <c r="E297" s="1">
        <v>6899.16</v>
      </c>
      <c r="F297" s="1">
        <v>11381.1</v>
      </c>
      <c r="G297" s="1">
        <v>16226.46</v>
      </c>
      <c r="H297" s="1">
        <v>5387.29</v>
      </c>
      <c r="I297" s="1">
        <v>16027.63</v>
      </c>
      <c r="J297" s="1">
        <v>787.48</v>
      </c>
      <c r="K297" s="1">
        <v>1336.22</v>
      </c>
      <c r="L297" s="1">
        <v>38173</v>
      </c>
      <c r="M297" s="1">
        <v>0</v>
      </c>
      <c r="N297" s="3">
        <f t="shared" si="4"/>
        <v>869626.49</v>
      </c>
    </row>
    <row r="298" spans="1:14" x14ac:dyDescent="0.2">
      <c r="A298" s="4">
        <v>295</v>
      </c>
      <c r="B298" s="2" t="s">
        <v>296</v>
      </c>
      <c r="C298" s="1">
        <v>921290.95</v>
      </c>
      <c r="D298" s="1">
        <v>396131.24</v>
      </c>
      <c r="E298" s="1">
        <v>11396.49</v>
      </c>
      <c r="F298" s="1">
        <v>21685.69</v>
      </c>
      <c r="G298" s="1">
        <v>23139.39</v>
      </c>
      <c r="H298" s="1">
        <v>8326.4500000000007</v>
      </c>
      <c r="I298" s="1">
        <v>23065.46</v>
      </c>
      <c r="J298" s="1">
        <v>1660.39</v>
      </c>
      <c r="K298" s="1">
        <v>1939.2</v>
      </c>
      <c r="L298" s="1">
        <v>0</v>
      </c>
      <c r="M298" s="1">
        <v>0</v>
      </c>
      <c r="N298" s="3">
        <f t="shared" si="4"/>
        <v>1408635.2599999995</v>
      </c>
    </row>
    <row r="299" spans="1:14" x14ac:dyDescent="0.2">
      <c r="A299" s="4">
        <v>296</v>
      </c>
      <c r="B299" s="2" t="s">
        <v>297</v>
      </c>
      <c r="C299" s="1">
        <v>112726.52</v>
      </c>
      <c r="D299" s="1">
        <v>53261.55</v>
      </c>
      <c r="E299" s="1">
        <v>1713.3</v>
      </c>
      <c r="F299" s="1">
        <v>4383.25</v>
      </c>
      <c r="G299" s="1">
        <v>2233.9699999999998</v>
      </c>
      <c r="H299" s="1">
        <v>795.33</v>
      </c>
      <c r="I299" s="1">
        <v>1854.78</v>
      </c>
      <c r="J299" s="1">
        <v>325.45999999999998</v>
      </c>
      <c r="K299" s="1">
        <v>132.66</v>
      </c>
      <c r="L299" s="1">
        <v>383</v>
      </c>
      <c r="M299" s="1">
        <v>0</v>
      </c>
      <c r="N299" s="3">
        <f t="shared" si="4"/>
        <v>177809.81999999998</v>
      </c>
    </row>
    <row r="300" spans="1:14" x14ac:dyDescent="0.2">
      <c r="A300" s="4">
        <v>297</v>
      </c>
      <c r="B300" s="2" t="s">
        <v>298</v>
      </c>
      <c r="C300" s="1">
        <v>212246.12</v>
      </c>
      <c r="D300" s="1">
        <v>84445.01</v>
      </c>
      <c r="E300" s="1">
        <v>3057.81</v>
      </c>
      <c r="F300" s="1">
        <v>6727.74</v>
      </c>
      <c r="G300" s="1">
        <v>6712.04</v>
      </c>
      <c r="H300" s="1">
        <v>1752.01</v>
      </c>
      <c r="I300" s="1">
        <v>5223.88</v>
      </c>
      <c r="J300" s="1">
        <v>505.64</v>
      </c>
      <c r="K300" s="1">
        <v>364.06</v>
      </c>
      <c r="L300" s="1">
        <v>7625</v>
      </c>
      <c r="M300" s="1">
        <v>0</v>
      </c>
      <c r="N300" s="3">
        <f t="shared" si="4"/>
        <v>328659.31</v>
      </c>
    </row>
    <row r="301" spans="1:14" x14ac:dyDescent="0.2">
      <c r="A301" s="4">
        <v>298</v>
      </c>
      <c r="B301" s="2" t="s">
        <v>299</v>
      </c>
      <c r="C301" s="1">
        <v>1040820.58</v>
      </c>
      <c r="D301" s="1">
        <v>364821.53</v>
      </c>
      <c r="E301" s="1">
        <v>13087.04</v>
      </c>
      <c r="F301" s="1">
        <v>23000.53</v>
      </c>
      <c r="G301" s="1">
        <v>31978.34</v>
      </c>
      <c r="H301" s="1">
        <v>9855.0300000000007</v>
      </c>
      <c r="I301" s="1">
        <v>29630.75</v>
      </c>
      <c r="J301" s="1">
        <v>1738.31</v>
      </c>
      <c r="K301" s="1">
        <v>2379.65</v>
      </c>
      <c r="L301" s="1">
        <v>179771</v>
      </c>
      <c r="M301" s="1">
        <v>0</v>
      </c>
      <c r="N301" s="3">
        <f t="shared" si="4"/>
        <v>1697082.76</v>
      </c>
    </row>
    <row r="302" spans="1:14" x14ac:dyDescent="0.2">
      <c r="A302" s="4">
        <v>299</v>
      </c>
      <c r="B302" s="2" t="s">
        <v>300</v>
      </c>
      <c r="C302" s="1">
        <v>132176.37</v>
      </c>
      <c r="D302" s="1">
        <v>48828</v>
      </c>
      <c r="E302" s="1">
        <v>2086.96</v>
      </c>
      <c r="F302" s="1">
        <v>5492.64</v>
      </c>
      <c r="G302" s="1">
        <v>2645.22</v>
      </c>
      <c r="H302" s="1">
        <v>892.63</v>
      </c>
      <c r="I302" s="1">
        <v>2054.52</v>
      </c>
      <c r="J302" s="1">
        <v>409.45</v>
      </c>
      <c r="K302" s="1">
        <v>136.47</v>
      </c>
      <c r="L302" s="1">
        <v>3639</v>
      </c>
      <c r="M302" s="1">
        <v>0</v>
      </c>
      <c r="N302" s="3">
        <f t="shared" si="4"/>
        <v>198361.26</v>
      </c>
    </row>
    <row r="303" spans="1:14" x14ac:dyDescent="0.2">
      <c r="A303" s="4">
        <v>300</v>
      </c>
      <c r="B303" s="2" t="s">
        <v>301</v>
      </c>
      <c r="C303" s="1">
        <v>434029.52</v>
      </c>
      <c r="D303" s="1">
        <v>95966.41</v>
      </c>
      <c r="E303" s="1">
        <v>5645.75</v>
      </c>
      <c r="F303" s="1">
        <v>11255.43</v>
      </c>
      <c r="G303" s="1">
        <v>15849.3</v>
      </c>
      <c r="H303" s="1">
        <v>3835.03</v>
      </c>
      <c r="I303" s="1">
        <v>12538.24</v>
      </c>
      <c r="J303" s="1">
        <v>832.42</v>
      </c>
      <c r="K303" s="1">
        <v>869.27</v>
      </c>
      <c r="L303" s="1">
        <v>0</v>
      </c>
      <c r="M303" s="1">
        <v>0</v>
      </c>
      <c r="N303" s="3">
        <f t="shared" si="4"/>
        <v>580821.37000000023</v>
      </c>
    </row>
    <row r="304" spans="1:14" x14ac:dyDescent="0.2">
      <c r="A304" s="4">
        <v>301</v>
      </c>
      <c r="B304" s="2" t="s">
        <v>302</v>
      </c>
      <c r="C304" s="1">
        <v>306559.78999999998</v>
      </c>
      <c r="D304" s="1">
        <v>167125.54</v>
      </c>
      <c r="E304" s="1">
        <v>4507.42</v>
      </c>
      <c r="F304" s="1">
        <v>11241.3</v>
      </c>
      <c r="G304" s="1">
        <v>3765.2</v>
      </c>
      <c r="H304" s="1">
        <v>2236.0300000000002</v>
      </c>
      <c r="I304" s="1">
        <v>4248.3599999999997</v>
      </c>
      <c r="J304" s="1">
        <v>837.74</v>
      </c>
      <c r="K304" s="1">
        <v>396.41</v>
      </c>
      <c r="L304" s="1">
        <v>19472</v>
      </c>
      <c r="M304" s="1">
        <v>0</v>
      </c>
      <c r="N304" s="3">
        <f t="shared" si="4"/>
        <v>520389.78999999992</v>
      </c>
    </row>
    <row r="305" spans="1:14" x14ac:dyDescent="0.2">
      <c r="A305" s="4">
        <v>302</v>
      </c>
      <c r="B305" s="2" t="s">
        <v>570</v>
      </c>
      <c r="C305" s="1">
        <v>351387.65</v>
      </c>
      <c r="D305" s="1">
        <v>65667.679999999993</v>
      </c>
      <c r="E305" s="1">
        <v>4654.8</v>
      </c>
      <c r="F305" s="1">
        <v>10856.03</v>
      </c>
      <c r="G305" s="1">
        <v>11061.66</v>
      </c>
      <c r="H305" s="1">
        <v>2766.39</v>
      </c>
      <c r="I305" s="1">
        <v>8347.1200000000008</v>
      </c>
      <c r="J305" s="1">
        <v>743.37</v>
      </c>
      <c r="K305" s="1">
        <v>556.26</v>
      </c>
      <c r="L305" s="1">
        <v>0</v>
      </c>
      <c r="M305" s="1">
        <v>0</v>
      </c>
      <c r="N305" s="3">
        <f t="shared" si="4"/>
        <v>456040.96000000002</v>
      </c>
    </row>
    <row r="306" spans="1:14" x14ac:dyDescent="0.2">
      <c r="A306" s="4">
        <v>303</v>
      </c>
      <c r="B306" s="2" t="s">
        <v>303</v>
      </c>
      <c r="C306" s="1">
        <v>110515.55</v>
      </c>
      <c r="D306" s="1">
        <v>34138.199999999997</v>
      </c>
      <c r="E306" s="1">
        <v>1663.74</v>
      </c>
      <c r="F306" s="1">
        <v>4295.1899999999996</v>
      </c>
      <c r="G306" s="1">
        <v>2551.2399999999998</v>
      </c>
      <c r="H306" s="1">
        <v>772.15</v>
      </c>
      <c r="I306" s="1">
        <v>1948.25</v>
      </c>
      <c r="J306" s="1">
        <v>317.91000000000003</v>
      </c>
      <c r="K306" s="1">
        <v>127.2</v>
      </c>
      <c r="L306" s="1">
        <v>6491</v>
      </c>
      <c r="M306" s="1">
        <v>0</v>
      </c>
      <c r="N306" s="3">
        <f t="shared" si="4"/>
        <v>162820.43</v>
      </c>
    </row>
    <row r="307" spans="1:14" x14ac:dyDescent="0.2">
      <c r="A307" s="4">
        <v>304</v>
      </c>
      <c r="B307" s="2" t="s">
        <v>304</v>
      </c>
      <c r="C307" s="1">
        <v>136395.51999999999</v>
      </c>
      <c r="D307" s="1">
        <v>59626.06</v>
      </c>
      <c r="E307" s="1">
        <v>2050.8000000000002</v>
      </c>
      <c r="F307" s="1">
        <v>4594.8100000000004</v>
      </c>
      <c r="G307" s="1">
        <v>1703.04</v>
      </c>
      <c r="H307" s="1">
        <v>1110.6400000000001</v>
      </c>
      <c r="I307" s="1">
        <v>2220.0500000000002</v>
      </c>
      <c r="J307" s="1">
        <v>332.82</v>
      </c>
      <c r="K307" s="1">
        <v>225.4</v>
      </c>
      <c r="L307" s="1">
        <v>1136</v>
      </c>
      <c r="M307" s="1">
        <v>0</v>
      </c>
      <c r="N307" s="3">
        <f t="shared" si="4"/>
        <v>209395.13999999998</v>
      </c>
    </row>
    <row r="308" spans="1:14" x14ac:dyDescent="0.2">
      <c r="A308" s="4">
        <v>305</v>
      </c>
      <c r="B308" s="2" t="s">
        <v>571</v>
      </c>
      <c r="C308" s="1">
        <v>369077.1</v>
      </c>
      <c r="D308" s="1">
        <v>148822.74</v>
      </c>
      <c r="E308" s="1">
        <v>4598.22</v>
      </c>
      <c r="F308" s="1">
        <v>8072.52</v>
      </c>
      <c r="G308" s="1">
        <v>10035.75</v>
      </c>
      <c r="H308" s="1">
        <v>3501.53</v>
      </c>
      <c r="I308" s="1">
        <v>10044.4</v>
      </c>
      <c r="J308" s="1">
        <v>543.04</v>
      </c>
      <c r="K308" s="1">
        <v>849.22</v>
      </c>
      <c r="L308" s="1">
        <v>0</v>
      </c>
      <c r="M308" s="1">
        <v>0</v>
      </c>
      <c r="N308" s="3">
        <f t="shared" si="4"/>
        <v>555544.52</v>
      </c>
    </row>
    <row r="309" spans="1:14" x14ac:dyDescent="0.2">
      <c r="A309" s="4">
        <v>306</v>
      </c>
      <c r="B309" s="2" t="s">
        <v>305</v>
      </c>
      <c r="C309" s="1">
        <v>326984.90000000002</v>
      </c>
      <c r="D309" s="1">
        <v>151917.44</v>
      </c>
      <c r="E309" s="1">
        <v>4557.7</v>
      </c>
      <c r="F309" s="1">
        <v>9717.5400000000009</v>
      </c>
      <c r="G309" s="1">
        <v>11309.89</v>
      </c>
      <c r="H309" s="1">
        <v>2769.04</v>
      </c>
      <c r="I309" s="1">
        <v>8703.58</v>
      </c>
      <c r="J309" s="1">
        <v>707.31</v>
      </c>
      <c r="K309" s="1">
        <v>595.57000000000005</v>
      </c>
      <c r="L309" s="1">
        <v>31994</v>
      </c>
      <c r="M309" s="1">
        <v>0</v>
      </c>
      <c r="N309" s="3">
        <f t="shared" si="4"/>
        <v>549256.97</v>
      </c>
    </row>
    <row r="310" spans="1:14" x14ac:dyDescent="0.2">
      <c r="A310" s="4">
        <v>307</v>
      </c>
      <c r="B310" s="2" t="s">
        <v>306</v>
      </c>
      <c r="C310" s="1">
        <v>588084.12</v>
      </c>
      <c r="D310" s="1">
        <v>64485.2</v>
      </c>
      <c r="E310" s="1">
        <v>7832.21</v>
      </c>
      <c r="F310" s="1">
        <v>16023.43</v>
      </c>
      <c r="G310" s="1">
        <v>23067.33</v>
      </c>
      <c r="H310" s="1">
        <v>5116.6499999999996</v>
      </c>
      <c r="I310" s="1">
        <v>17501.419999999998</v>
      </c>
      <c r="J310" s="1">
        <v>1183.49</v>
      </c>
      <c r="K310" s="1">
        <v>1138.8499999999999</v>
      </c>
      <c r="L310" s="1">
        <v>0</v>
      </c>
      <c r="M310" s="1">
        <v>0</v>
      </c>
      <c r="N310" s="3">
        <f t="shared" si="4"/>
        <v>724432.7</v>
      </c>
    </row>
    <row r="311" spans="1:14" x14ac:dyDescent="0.2">
      <c r="A311" s="4">
        <v>308</v>
      </c>
      <c r="B311" s="2" t="s">
        <v>307</v>
      </c>
      <c r="C311" s="1">
        <v>324094.23</v>
      </c>
      <c r="D311" s="1">
        <v>173497.76</v>
      </c>
      <c r="E311" s="1">
        <v>4078.88</v>
      </c>
      <c r="F311" s="1">
        <v>8176.97</v>
      </c>
      <c r="G311" s="1">
        <v>7847.37</v>
      </c>
      <c r="H311" s="1">
        <v>2853.27</v>
      </c>
      <c r="I311" s="1">
        <v>7671.4</v>
      </c>
      <c r="J311" s="1">
        <v>549.13</v>
      </c>
      <c r="K311" s="1">
        <v>648.95000000000005</v>
      </c>
      <c r="L311" s="1">
        <v>36818</v>
      </c>
      <c r="M311" s="1">
        <v>0</v>
      </c>
      <c r="N311" s="3">
        <f t="shared" si="4"/>
        <v>566235.96</v>
      </c>
    </row>
    <row r="312" spans="1:14" x14ac:dyDescent="0.2">
      <c r="A312" s="4">
        <v>309</v>
      </c>
      <c r="B312" s="2" t="s">
        <v>308</v>
      </c>
      <c r="C312" s="1">
        <v>705849.09</v>
      </c>
      <c r="D312" s="1">
        <v>222907.46</v>
      </c>
      <c r="E312" s="1">
        <v>9616.23</v>
      </c>
      <c r="F312" s="1">
        <v>20871.72</v>
      </c>
      <c r="G312" s="1">
        <v>25397.19</v>
      </c>
      <c r="H312" s="1">
        <v>5880.56</v>
      </c>
      <c r="I312" s="1">
        <v>18871.25</v>
      </c>
      <c r="J312" s="1">
        <v>1568.71</v>
      </c>
      <c r="K312" s="1">
        <v>1248.0999999999999</v>
      </c>
      <c r="L312" s="1">
        <v>0</v>
      </c>
      <c r="M312" s="1">
        <v>0</v>
      </c>
      <c r="N312" s="3">
        <f t="shared" si="4"/>
        <v>1012210.3099999998</v>
      </c>
    </row>
    <row r="313" spans="1:14" x14ac:dyDescent="0.2">
      <c r="A313" s="4">
        <v>310</v>
      </c>
      <c r="B313" s="2" t="s">
        <v>309</v>
      </c>
      <c r="C313" s="1">
        <v>737062.42</v>
      </c>
      <c r="D313" s="1">
        <v>344557.37</v>
      </c>
      <c r="E313" s="1">
        <v>8938.99</v>
      </c>
      <c r="F313" s="1">
        <v>11373.46</v>
      </c>
      <c r="G313" s="1">
        <v>35232.6</v>
      </c>
      <c r="H313" s="1">
        <v>7921.96</v>
      </c>
      <c r="I313" s="1">
        <v>28797.58</v>
      </c>
      <c r="J313" s="1">
        <v>798.65</v>
      </c>
      <c r="K313" s="1">
        <v>2102.63</v>
      </c>
      <c r="L313" s="1">
        <v>0</v>
      </c>
      <c r="M313" s="1">
        <v>0</v>
      </c>
      <c r="N313" s="3">
        <f t="shared" si="4"/>
        <v>1176785.6599999999</v>
      </c>
    </row>
    <row r="314" spans="1:14" x14ac:dyDescent="0.2">
      <c r="A314" s="4">
        <v>311</v>
      </c>
      <c r="B314" s="2" t="s">
        <v>310</v>
      </c>
      <c r="C314" s="1">
        <v>157100.35</v>
      </c>
      <c r="D314" s="1">
        <v>64277.62</v>
      </c>
      <c r="E314" s="1">
        <v>2329.1</v>
      </c>
      <c r="F314" s="1">
        <v>5234.79</v>
      </c>
      <c r="G314" s="1">
        <v>1176.42</v>
      </c>
      <c r="H314" s="1">
        <v>1276.1300000000001</v>
      </c>
      <c r="I314" s="1">
        <v>2203.33</v>
      </c>
      <c r="J314" s="1">
        <v>374.66</v>
      </c>
      <c r="K314" s="1">
        <v>259.2</v>
      </c>
      <c r="L314" s="1">
        <v>4747</v>
      </c>
      <c r="M314" s="1">
        <v>0</v>
      </c>
      <c r="N314" s="3">
        <f t="shared" si="4"/>
        <v>238978.60000000003</v>
      </c>
    </row>
    <row r="315" spans="1:14" x14ac:dyDescent="0.2">
      <c r="A315" s="4">
        <v>312</v>
      </c>
      <c r="B315" s="2" t="s">
        <v>311</v>
      </c>
      <c r="C315" s="1">
        <v>754924.86</v>
      </c>
      <c r="D315" s="1">
        <v>184027.31</v>
      </c>
      <c r="E315" s="1">
        <v>9900.14</v>
      </c>
      <c r="F315" s="1">
        <v>18871.75</v>
      </c>
      <c r="G315" s="1">
        <v>27633.54</v>
      </c>
      <c r="H315" s="1">
        <v>6871.75</v>
      </c>
      <c r="I315" s="1">
        <v>22105.13</v>
      </c>
      <c r="J315" s="1">
        <v>1383.53</v>
      </c>
      <c r="K315" s="1">
        <v>1597.01</v>
      </c>
      <c r="L315" s="1">
        <v>48540</v>
      </c>
      <c r="M315" s="1">
        <v>0</v>
      </c>
      <c r="N315" s="3">
        <f t="shared" si="4"/>
        <v>1075855.02</v>
      </c>
    </row>
    <row r="316" spans="1:14" x14ac:dyDescent="0.2">
      <c r="A316" s="4">
        <v>313</v>
      </c>
      <c r="B316" s="2" t="s">
        <v>312</v>
      </c>
      <c r="C316" s="1">
        <v>124727.95</v>
      </c>
      <c r="D316" s="1">
        <v>52700.800000000003</v>
      </c>
      <c r="E316" s="1">
        <v>2049.9699999999998</v>
      </c>
      <c r="F316" s="1">
        <v>5722.3</v>
      </c>
      <c r="G316" s="1">
        <v>1746.34</v>
      </c>
      <c r="H316" s="1">
        <v>764.03</v>
      </c>
      <c r="I316" s="1">
        <v>1361.74</v>
      </c>
      <c r="J316" s="1">
        <v>418.41</v>
      </c>
      <c r="K316" s="1">
        <v>92.89</v>
      </c>
      <c r="L316" s="1">
        <v>4571</v>
      </c>
      <c r="M316" s="1">
        <v>0</v>
      </c>
      <c r="N316" s="3">
        <f t="shared" si="4"/>
        <v>194155.43</v>
      </c>
    </row>
    <row r="317" spans="1:14" x14ac:dyDescent="0.2">
      <c r="A317" s="4">
        <v>314</v>
      </c>
      <c r="B317" s="2" t="s">
        <v>313</v>
      </c>
      <c r="C317" s="1">
        <v>183684.63</v>
      </c>
      <c r="D317" s="1">
        <v>63963.22</v>
      </c>
      <c r="E317" s="1">
        <v>2462.6999999999998</v>
      </c>
      <c r="F317" s="1">
        <v>5903.2</v>
      </c>
      <c r="G317" s="1">
        <v>4115.53</v>
      </c>
      <c r="H317" s="1">
        <v>1398.47</v>
      </c>
      <c r="I317" s="1">
        <v>3568.46</v>
      </c>
      <c r="J317" s="1">
        <v>481.99</v>
      </c>
      <c r="K317" s="1">
        <v>268.07</v>
      </c>
      <c r="L317" s="1">
        <v>0</v>
      </c>
      <c r="M317" s="1">
        <v>0</v>
      </c>
      <c r="N317" s="3">
        <f t="shared" si="4"/>
        <v>265846.27</v>
      </c>
    </row>
    <row r="318" spans="1:14" x14ac:dyDescent="0.2">
      <c r="A318" s="4">
        <v>315</v>
      </c>
      <c r="B318" s="2" t="s">
        <v>314</v>
      </c>
      <c r="C318" s="1">
        <v>188965.47</v>
      </c>
      <c r="D318" s="1">
        <v>95824.23</v>
      </c>
      <c r="E318" s="1">
        <v>2775.69</v>
      </c>
      <c r="F318" s="1">
        <v>6864.95</v>
      </c>
      <c r="G318" s="1">
        <v>4646.8599999999997</v>
      </c>
      <c r="H318" s="1">
        <v>1393.36</v>
      </c>
      <c r="I318" s="1">
        <v>3604.42</v>
      </c>
      <c r="J318" s="1">
        <v>500.11</v>
      </c>
      <c r="K318" s="1">
        <v>251.07</v>
      </c>
      <c r="L318" s="1">
        <v>0</v>
      </c>
      <c r="M318" s="1">
        <v>0</v>
      </c>
      <c r="N318" s="3">
        <f t="shared" si="4"/>
        <v>304826.15999999997</v>
      </c>
    </row>
    <row r="319" spans="1:14" x14ac:dyDescent="0.2">
      <c r="A319" s="4">
        <v>316</v>
      </c>
      <c r="B319" s="2" t="s">
        <v>315</v>
      </c>
      <c r="C319" s="1">
        <v>144708.54999999999</v>
      </c>
      <c r="D319" s="1">
        <v>68204.509999999995</v>
      </c>
      <c r="E319" s="1">
        <v>2324.69</v>
      </c>
      <c r="F319" s="1">
        <v>5897.71</v>
      </c>
      <c r="G319" s="1">
        <v>1735.96</v>
      </c>
      <c r="H319" s="1">
        <v>1010.73</v>
      </c>
      <c r="I319" s="1">
        <v>1820.19</v>
      </c>
      <c r="J319" s="1">
        <v>526.51</v>
      </c>
      <c r="K319" s="1">
        <v>161.25</v>
      </c>
      <c r="L319" s="1">
        <v>6394</v>
      </c>
      <c r="M319" s="1">
        <v>0</v>
      </c>
      <c r="N319" s="3">
        <f t="shared" si="4"/>
        <v>232784.1</v>
      </c>
    </row>
    <row r="320" spans="1:14" x14ac:dyDescent="0.2">
      <c r="A320" s="4">
        <v>317</v>
      </c>
      <c r="B320" s="2" t="s">
        <v>572</v>
      </c>
      <c r="C320" s="1">
        <v>148070.23000000001</v>
      </c>
      <c r="D320" s="1">
        <v>60894.42</v>
      </c>
      <c r="E320" s="1">
        <v>2213.13</v>
      </c>
      <c r="F320" s="1">
        <v>5953.98</v>
      </c>
      <c r="G320" s="1">
        <v>2985.23</v>
      </c>
      <c r="H320" s="1">
        <v>979.77</v>
      </c>
      <c r="I320" s="1">
        <v>2259.81</v>
      </c>
      <c r="J320" s="1">
        <v>451.03</v>
      </c>
      <c r="K320" s="1">
        <v>147.05000000000001</v>
      </c>
      <c r="L320" s="1">
        <v>0</v>
      </c>
      <c r="M320" s="1">
        <v>0</v>
      </c>
      <c r="N320" s="3">
        <f t="shared" si="4"/>
        <v>223954.65000000002</v>
      </c>
    </row>
    <row r="321" spans="1:14" x14ac:dyDescent="0.2">
      <c r="A321" s="4">
        <v>318</v>
      </c>
      <c r="B321" s="2" t="s">
        <v>316</v>
      </c>
      <c r="C321" s="1">
        <v>7908393.1399999997</v>
      </c>
      <c r="D321" s="1">
        <v>1548568.75</v>
      </c>
      <c r="E321" s="1">
        <v>92582.47</v>
      </c>
      <c r="F321" s="1">
        <v>97359.79</v>
      </c>
      <c r="G321" s="1">
        <v>116113.39</v>
      </c>
      <c r="H321" s="1">
        <v>88552.98</v>
      </c>
      <c r="I321" s="1">
        <v>209451.04</v>
      </c>
      <c r="J321" s="1">
        <v>7888.22</v>
      </c>
      <c r="K321" s="1">
        <v>24037.08</v>
      </c>
      <c r="L321" s="1">
        <v>0</v>
      </c>
      <c r="M321" s="1">
        <v>0</v>
      </c>
      <c r="N321" s="3">
        <f t="shared" si="4"/>
        <v>10092946.860000001</v>
      </c>
    </row>
    <row r="322" spans="1:14" x14ac:dyDescent="0.2">
      <c r="A322" s="4">
        <v>319</v>
      </c>
      <c r="B322" s="2" t="s">
        <v>317</v>
      </c>
      <c r="C322" s="1">
        <v>90838.92</v>
      </c>
      <c r="D322" s="1">
        <v>24797</v>
      </c>
      <c r="E322" s="1">
        <v>1358.26</v>
      </c>
      <c r="F322" s="1">
        <v>3416.75</v>
      </c>
      <c r="G322" s="1">
        <v>2319.34</v>
      </c>
      <c r="H322" s="1">
        <v>655.35</v>
      </c>
      <c r="I322" s="1">
        <v>1747.53</v>
      </c>
      <c r="J322" s="1">
        <v>253</v>
      </c>
      <c r="K322" s="1">
        <v>113.72</v>
      </c>
      <c r="L322" s="1">
        <v>0</v>
      </c>
      <c r="M322" s="1">
        <v>0</v>
      </c>
      <c r="N322" s="3">
        <f t="shared" si="4"/>
        <v>125499.87</v>
      </c>
    </row>
    <row r="323" spans="1:14" x14ac:dyDescent="0.2">
      <c r="A323" s="4">
        <v>320</v>
      </c>
      <c r="B323" s="2" t="s">
        <v>318</v>
      </c>
      <c r="C323" s="1">
        <v>81369.19</v>
      </c>
      <c r="D323" s="1">
        <v>26878</v>
      </c>
      <c r="E323" s="1">
        <v>1278.82</v>
      </c>
      <c r="F323" s="1">
        <v>3388.34</v>
      </c>
      <c r="G323" s="1">
        <v>1664.45</v>
      </c>
      <c r="H323" s="1">
        <v>546.03</v>
      </c>
      <c r="I323" s="1">
        <v>1269.24</v>
      </c>
      <c r="J323" s="1">
        <v>247.06</v>
      </c>
      <c r="K323" s="1">
        <v>82.59</v>
      </c>
      <c r="L323" s="1">
        <v>0</v>
      </c>
      <c r="M323" s="1">
        <v>0</v>
      </c>
      <c r="N323" s="3">
        <f t="shared" si="4"/>
        <v>116723.72</v>
      </c>
    </row>
    <row r="324" spans="1:14" x14ac:dyDescent="0.2">
      <c r="A324" s="4">
        <v>321</v>
      </c>
      <c r="B324" s="2" t="s">
        <v>319</v>
      </c>
      <c r="C324" s="1">
        <v>185848.98</v>
      </c>
      <c r="D324" s="1">
        <v>57632.07</v>
      </c>
      <c r="E324" s="1">
        <v>2581.65</v>
      </c>
      <c r="F324" s="1">
        <v>4648.3100000000004</v>
      </c>
      <c r="G324" s="1">
        <v>1776.58</v>
      </c>
      <c r="H324" s="1">
        <v>1765.34</v>
      </c>
      <c r="I324" s="1">
        <v>3546.5</v>
      </c>
      <c r="J324" s="1">
        <v>339.85</v>
      </c>
      <c r="K324" s="1">
        <v>421.34</v>
      </c>
      <c r="L324" s="1">
        <v>0</v>
      </c>
      <c r="M324" s="1">
        <v>0</v>
      </c>
      <c r="N324" s="3">
        <f t="shared" ref="N324:N387" si="5">SUM(C324:M324)</f>
        <v>258560.62</v>
      </c>
    </row>
    <row r="325" spans="1:14" x14ac:dyDescent="0.2">
      <c r="A325" s="4">
        <v>322</v>
      </c>
      <c r="B325" s="2" t="s">
        <v>320</v>
      </c>
      <c r="C325" s="1">
        <v>127841.84</v>
      </c>
      <c r="D325" s="1">
        <v>56086</v>
      </c>
      <c r="E325" s="1">
        <v>2101.9</v>
      </c>
      <c r="F325" s="1">
        <v>5901.41</v>
      </c>
      <c r="G325" s="1">
        <v>1919.77</v>
      </c>
      <c r="H325" s="1">
        <v>775.1</v>
      </c>
      <c r="I325" s="1">
        <v>1413.14</v>
      </c>
      <c r="J325" s="1">
        <v>431.07</v>
      </c>
      <c r="K325" s="1">
        <v>91.96</v>
      </c>
      <c r="L325" s="1">
        <v>0</v>
      </c>
      <c r="M325" s="1">
        <v>0</v>
      </c>
      <c r="N325" s="3">
        <f t="shared" si="5"/>
        <v>196562.19</v>
      </c>
    </row>
    <row r="326" spans="1:14" x14ac:dyDescent="0.2">
      <c r="A326" s="4">
        <v>323</v>
      </c>
      <c r="B326" s="2" t="s">
        <v>321</v>
      </c>
      <c r="C326" s="1">
        <v>215761.05</v>
      </c>
      <c r="D326" s="1">
        <v>44937.4</v>
      </c>
      <c r="E326" s="1">
        <v>3010.52</v>
      </c>
      <c r="F326" s="1">
        <v>6892.87</v>
      </c>
      <c r="G326" s="1">
        <v>5716.04</v>
      </c>
      <c r="H326" s="1">
        <v>1723.48</v>
      </c>
      <c r="I326" s="1">
        <v>4764.1899999999996</v>
      </c>
      <c r="J326" s="1">
        <v>484.39</v>
      </c>
      <c r="K326" s="1">
        <v>348.39</v>
      </c>
      <c r="L326" s="1">
        <v>0</v>
      </c>
      <c r="M326" s="1">
        <v>0</v>
      </c>
      <c r="N326" s="3">
        <f t="shared" si="5"/>
        <v>283638.32999999996</v>
      </c>
    </row>
    <row r="327" spans="1:14" x14ac:dyDescent="0.2">
      <c r="A327" s="4">
        <v>324</v>
      </c>
      <c r="B327" s="2" t="s">
        <v>322</v>
      </c>
      <c r="C327" s="1">
        <v>3633958.65</v>
      </c>
      <c r="D327" s="1">
        <v>968167.18</v>
      </c>
      <c r="E327" s="1">
        <v>42524.14</v>
      </c>
      <c r="F327" s="1">
        <v>65919.37</v>
      </c>
      <c r="G327" s="1">
        <v>114262.51</v>
      </c>
      <c r="H327" s="1">
        <v>35999.129999999997</v>
      </c>
      <c r="I327" s="1">
        <v>109111.58</v>
      </c>
      <c r="J327" s="1">
        <v>4926.79</v>
      </c>
      <c r="K327" s="1">
        <v>9047.98</v>
      </c>
      <c r="L327" s="1">
        <v>481381</v>
      </c>
      <c r="M327" s="1">
        <v>0</v>
      </c>
      <c r="N327" s="3">
        <f t="shared" si="5"/>
        <v>5465298.3300000001</v>
      </c>
    </row>
    <row r="328" spans="1:14" x14ac:dyDescent="0.2">
      <c r="A328" s="4">
        <v>325</v>
      </c>
      <c r="B328" s="2" t="s">
        <v>323</v>
      </c>
      <c r="C328" s="1">
        <v>738950.9</v>
      </c>
      <c r="D328" s="1">
        <v>195318.36</v>
      </c>
      <c r="E328" s="1">
        <v>9444.7999999999993</v>
      </c>
      <c r="F328" s="1">
        <v>18872.080000000002</v>
      </c>
      <c r="G328" s="1">
        <v>28896.52</v>
      </c>
      <c r="H328" s="1">
        <v>6517.66</v>
      </c>
      <c r="I328" s="1">
        <v>22003.62</v>
      </c>
      <c r="J328" s="1">
        <v>1339.82</v>
      </c>
      <c r="K328" s="1">
        <v>1480.06</v>
      </c>
      <c r="L328" s="1">
        <v>25360</v>
      </c>
      <c r="M328" s="1">
        <v>0</v>
      </c>
      <c r="N328" s="3">
        <f t="shared" si="5"/>
        <v>1048183.8200000001</v>
      </c>
    </row>
    <row r="329" spans="1:14" x14ac:dyDescent="0.2">
      <c r="A329" s="4">
        <v>326</v>
      </c>
      <c r="B329" s="2" t="s">
        <v>324</v>
      </c>
      <c r="C329" s="1">
        <v>431919.17</v>
      </c>
      <c r="D329" s="1">
        <v>223172.55</v>
      </c>
      <c r="E329" s="1">
        <v>5841.72</v>
      </c>
      <c r="F329" s="1">
        <v>12837.52</v>
      </c>
      <c r="G329" s="1">
        <v>12209.17</v>
      </c>
      <c r="H329" s="1">
        <v>3565.23</v>
      </c>
      <c r="I329" s="1">
        <v>10135.209999999999</v>
      </c>
      <c r="J329" s="1">
        <v>943.01</v>
      </c>
      <c r="K329" s="1">
        <v>750.86</v>
      </c>
      <c r="L329" s="1">
        <v>0</v>
      </c>
      <c r="M329" s="1">
        <v>0</v>
      </c>
      <c r="N329" s="3">
        <f t="shared" si="5"/>
        <v>701374.44</v>
      </c>
    </row>
    <row r="330" spans="1:14" x14ac:dyDescent="0.2">
      <c r="A330" s="4">
        <v>327</v>
      </c>
      <c r="B330" s="2" t="s">
        <v>325</v>
      </c>
      <c r="C330" s="1">
        <v>1851634.86</v>
      </c>
      <c r="D330" s="1">
        <v>756519.57</v>
      </c>
      <c r="E330" s="1">
        <v>24741.81</v>
      </c>
      <c r="F330" s="1">
        <v>56596.45</v>
      </c>
      <c r="G330" s="1">
        <v>36539.980000000003</v>
      </c>
      <c r="H330" s="1">
        <v>14794.71</v>
      </c>
      <c r="I330" s="1">
        <v>35769.93</v>
      </c>
      <c r="J330" s="1">
        <v>4058.78</v>
      </c>
      <c r="K330" s="1">
        <v>3016.67</v>
      </c>
      <c r="L330" s="1">
        <v>23361</v>
      </c>
      <c r="M330" s="1">
        <v>0</v>
      </c>
      <c r="N330" s="3">
        <f t="shared" si="5"/>
        <v>2807033.7600000002</v>
      </c>
    </row>
    <row r="331" spans="1:14" x14ac:dyDescent="0.2">
      <c r="A331" s="4">
        <v>328</v>
      </c>
      <c r="B331" s="2" t="s">
        <v>326</v>
      </c>
      <c r="C331" s="1">
        <v>134045.72</v>
      </c>
      <c r="D331" s="1">
        <v>41064</v>
      </c>
      <c r="E331" s="1">
        <v>2034.42</v>
      </c>
      <c r="F331" s="1">
        <v>4976.63</v>
      </c>
      <c r="G331" s="1">
        <v>3466.75</v>
      </c>
      <c r="H331" s="1">
        <v>997.32</v>
      </c>
      <c r="I331" s="1">
        <v>2668.74</v>
      </c>
      <c r="J331" s="1">
        <v>362.8</v>
      </c>
      <c r="K331" s="1">
        <v>180.44</v>
      </c>
      <c r="L331" s="1">
        <v>11901</v>
      </c>
      <c r="M331" s="1">
        <v>0</v>
      </c>
      <c r="N331" s="3">
        <f t="shared" si="5"/>
        <v>201697.82</v>
      </c>
    </row>
    <row r="332" spans="1:14" x14ac:dyDescent="0.2">
      <c r="A332" s="4">
        <v>329</v>
      </c>
      <c r="B332" s="2" t="s">
        <v>327</v>
      </c>
      <c r="C332" s="1">
        <v>174006.24</v>
      </c>
      <c r="D332" s="1">
        <v>41029.58</v>
      </c>
      <c r="E332" s="1">
        <v>2536.3200000000002</v>
      </c>
      <c r="F332" s="1">
        <v>5664.38</v>
      </c>
      <c r="G332" s="1">
        <v>2754.1</v>
      </c>
      <c r="H332" s="1">
        <v>1419.93</v>
      </c>
      <c r="I332" s="1">
        <v>3100.11</v>
      </c>
      <c r="J332" s="1">
        <v>412.43</v>
      </c>
      <c r="K332" s="1">
        <v>290.86</v>
      </c>
      <c r="L332" s="1">
        <v>0</v>
      </c>
      <c r="M332" s="1">
        <v>0</v>
      </c>
      <c r="N332" s="3">
        <f t="shared" si="5"/>
        <v>231213.94999999998</v>
      </c>
    </row>
    <row r="333" spans="1:14" x14ac:dyDescent="0.2">
      <c r="A333" s="4">
        <v>330</v>
      </c>
      <c r="B333" s="2" t="s">
        <v>328</v>
      </c>
      <c r="C333" s="1">
        <v>307463.94</v>
      </c>
      <c r="D333" s="1">
        <v>55846</v>
      </c>
      <c r="E333" s="1">
        <v>4297.46</v>
      </c>
      <c r="F333" s="1">
        <v>9509.4</v>
      </c>
      <c r="G333" s="1">
        <v>10210.67</v>
      </c>
      <c r="H333" s="1">
        <v>2526.09</v>
      </c>
      <c r="I333" s="1">
        <v>7876.99</v>
      </c>
      <c r="J333" s="1">
        <v>697.43</v>
      </c>
      <c r="K333" s="1">
        <v>525.91</v>
      </c>
      <c r="L333" s="1">
        <v>0</v>
      </c>
      <c r="M333" s="1">
        <v>0</v>
      </c>
      <c r="N333" s="3">
        <f t="shared" si="5"/>
        <v>398953.89</v>
      </c>
    </row>
    <row r="334" spans="1:14" x14ac:dyDescent="0.2">
      <c r="A334" s="4">
        <v>331</v>
      </c>
      <c r="B334" s="2" t="s">
        <v>329</v>
      </c>
      <c r="C334" s="1">
        <v>180936</v>
      </c>
      <c r="D334" s="1">
        <v>61325.08</v>
      </c>
      <c r="E334" s="1">
        <v>2480.5</v>
      </c>
      <c r="F334" s="1">
        <v>6067.13</v>
      </c>
      <c r="G334" s="1">
        <v>2337.94</v>
      </c>
      <c r="H334" s="1">
        <v>1361.07</v>
      </c>
      <c r="I334" s="1">
        <v>2701.41</v>
      </c>
      <c r="J334" s="1">
        <v>412.47</v>
      </c>
      <c r="K334" s="1">
        <v>256.99</v>
      </c>
      <c r="L334" s="1">
        <v>0</v>
      </c>
      <c r="M334" s="1">
        <v>0</v>
      </c>
      <c r="N334" s="3">
        <f t="shared" si="5"/>
        <v>257878.59000000003</v>
      </c>
    </row>
    <row r="335" spans="1:14" x14ac:dyDescent="0.2">
      <c r="A335" s="4">
        <v>332</v>
      </c>
      <c r="B335" s="2" t="s">
        <v>330</v>
      </c>
      <c r="C335" s="1">
        <v>72882.7</v>
      </c>
      <c r="D335" s="1">
        <v>30117.8</v>
      </c>
      <c r="E335" s="1">
        <v>1148.96</v>
      </c>
      <c r="F335" s="1">
        <v>2901.55</v>
      </c>
      <c r="G335" s="1">
        <v>873.83</v>
      </c>
      <c r="H335" s="1">
        <v>520.02</v>
      </c>
      <c r="I335" s="1">
        <v>959.11</v>
      </c>
      <c r="J335" s="1">
        <v>213.08</v>
      </c>
      <c r="K335" s="1">
        <v>87.44</v>
      </c>
      <c r="L335" s="1">
        <v>2118</v>
      </c>
      <c r="M335" s="1">
        <v>0</v>
      </c>
      <c r="N335" s="3">
        <f t="shared" si="5"/>
        <v>111822.49000000002</v>
      </c>
    </row>
    <row r="336" spans="1:14" x14ac:dyDescent="0.2">
      <c r="A336" s="4">
        <v>333</v>
      </c>
      <c r="B336" s="2" t="s">
        <v>331</v>
      </c>
      <c r="C336" s="1">
        <v>314269.78999999998</v>
      </c>
      <c r="D336" s="1">
        <v>118670.77</v>
      </c>
      <c r="E336" s="1">
        <v>4056.94</v>
      </c>
      <c r="F336" s="1">
        <v>6752</v>
      </c>
      <c r="G336" s="1">
        <v>7687.89</v>
      </c>
      <c r="H336" s="1">
        <v>3062.11</v>
      </c>
      <c r="I336" s="1">
        <v>8336.99</v>
      </c>
      <c r="J336" s="1">
        <v>580.70000000000005</v>
      </c>
      <c r="K336" s="1">
        <v>752.04</v>
      </c>
      <c r="L336" s="1">
        <v>9677</v>
      </c>
      <c r="M336" s="1">
        <v>0</v>
      </c>
      <c r="N336" s="3">
        <f t="shared" si="5"/>
        <v>473846.23</v>
      </c>
    </row>
    <row r="337" spans="1:14" x14ac:dyDescent="0.2">
      <c r="A337" s="4">
        <v>334</v>
      </c>
      <c r="B337" s="2" t="s">
        <v>573</v>
      </c>
      <c r="C337" s="1">
        <v>2750888.93</v>
      </c>
      <c r="D337" s="1">
        <v>376542.86</v>
      </c>
      <c r="E337" s="1">
        <v>34611.660000000003</v>
      </c>
      <c r="F337" s="1">
        <v>64950.080000000002</v>
      </c>
      <c r="G337" s="1">
        <v>119312.23</v>
      </c>
      <c r="H337" s="1">
        <v>25165.119999999999</v>
      </c>
      <c r="I337" s="1">
        <v>90861.79</v>
      </c>
      <c r="J337" s="1">
        <v>4641.2700000000004</v>
      </c>
      <c r="K337" s="1">
        <v>5912.52</v>
      </c>
      <c r="L337" s="1">
        <v>0</v>
      </c>
      <c r="M337" s="1">
        <v>0</v>
      </c>
      <c r="N337" s="3">
        <f t="shared" si="5"/>
        <v>3472886.4600000004</v>
      </c>
    </row>
    <row r="338" spans="1:14" x14ac:dyDescent="0.2">
      <c r="A338" s="4">
        <v>335</v>
      </c>
      <c r="B338" s="2" t="s">
        <v>332</v>
      </c>
      <c r="C338" s="1">
        <v>152518.48000000001</v>
      </c>
      <c r="D338" s="1">
        <v>50524.2</v>
      </c>
      <c r="E338" s="1">
        <v>2364.0500000000002</v>
      </c>
      <c r="F338" s="1">
        <v>5786.83</v>
      </c>
      <c r="G338" s="1">
        <v>2059.42</v>
      </c>
      <c r="H338" s="1">
        <v>1132.76</v>
      </c>
      <c r="I338" s="1">
        <v>2228.85</v>
      </c>
      <c r="J338" s="1">
        <v>419.88</v>
      </c>
      <c r="K338" s="1">
        <v>203.18</v>
      </c>
      <c r="L338" s="1">
        <v>0</v>
      </c>
      <c r="M338" s="1">
        <v>0</v>
      </c>
      <c r="N338" s="3">
        <f t="shared" si="5"/>
        <v>217237.65</v>
      </c>
    </row>
    <row r="339" spans="1:14" x14ac:dyDescent="0.2">
      <c r="A339" s="4">
        <v>336</v>
      </c>
      <c r="B339" s="2" t="s">
        <v>333</v>
      </c>
      <c r="C339" s="1">
        <v>267586.78999999998</v>
      </c>
      <c r="D339" s="1">
        <v>117090.27</v>
      </c>
      <c r="E339" s="1">
        <v>3750.08</v>
      </c>
      <c r="F339" s="1">
        <v>8762.6</v>
      </c>
      <c r="G339" s="1">
        <v>4007.45</v>
      </c>
      <c r="H339" s="1">
        <v>2092.7399999999998</v>
      </c>
      <c r="I339" s="1">
        <v>4453.7700000000004</v>
      </c>
      <c r="J339" s="1">
        <v>653.79</v>
      </c>
      <c r="K339" s="1">
        <v>411.54</v>
      </c>
      <c r="L339" s="1">
        <v>16632</v>
      </c>
      <c r="M339" s="1">
        <v>0</v>
      </c>
      <c r="N339" s="3">
        <f t="shared" si="5"/>
        <v>425441.02999999997</v>
      </c>
    </row>
    <row r="340" spans="1:14" x14ac:dyDescent="0.2">
      <c r="A340" s="4">
        <v>337</v>
      </c>
      <c r="B340" s="2" t="s">
        <v>334</v>
      </c>
      <c r="C340" s="1">
        <v>474569.47</v>
      </c>
      <c r="D340" s="1">
        <v>101844.07</v>
      </c>
      <c r="E340" s="1">
        <v>6099.57</v>
      </c>
      <c r="F340" s="1">
        <v>12734.23</v>
      </c>
      <c r="G340" s="1">
        <v>13733.77</v>
      </c>
      <c r="H340" s="1">
        <v>4068.42</v>
      </c>
      <c r="I340" s="1">
        <v>11692.2</v>
      </c>
      <c r="J340" s="1">
        <v>886.26</v>
      </c>
      <c r="K340" s="1">
        <v>899.29</v>
      </c>
      <c r="L340" s="1">
        <v>0</v>
      </c>
      <c r="M340" s="1">
        <v>0</v>
      </c>
      <c r="N340" s="3">
        <f t="shared" si="5"/>
        <v>626527.28</v>
      </c>
    </row>
    <row r="341" spans="1:14" x14ac:dyDescent="0.2">
      <c r="A341" s="4">
        <v>338</v>
      </c>
      <c r="B341" s="2" t="s">
        <v>574</v>
      </c>
      <c r="C341" s="1">
        <v>942192.08</v>
      </c>
      <c r="D341" s="1">
        <v>380107.49</v>
      </c>
      <c r="E341" s="1">
        <v>11279.58</v>
      </c>
      <c r="F341" s="1">
        <v>16495.78</v>
      </c>
      <c r="G341" s="1">
        <v>23933.94</v>
      </c>
      <c r="H341" s="1">
        <v>9627.58</v>
      </c>
      <c r="I341" s="1">
        <v>26958.37</v>
      </c>
      <c r="J341" s="1">
        <v>1071.68</v>
      </c>
      <c r="K341" s="1">
        <v>2477.09</v>
      </c>
      <c r="L341" s="1">
        <v>0</v>
      </c>
      <c r="M341" s="1">
        <v>0</v>
      </c>
      <c r="N341" s="3">
        <f t="shared" si="5"/>
        <v>1414143.59</v>
      </c>
    </row>
    <row r="342" spans="1:14" x14ac:dyDescent="0.2">
      <c r="A342" s="4">
        <v>339</v>
      </c>
      <c r="B342" s="2" t="s">
        <v>335</v>
      </c>
      <c r="C342" s="1">
        <v>454610.75</v>
      </c>
      <c r="D342" s="1">
        <v>182487.62</v>
      </c>
      <c r="E342" s="1">
        <v>4422.76</v>
      </c>
      <c r="F342" s="1">
        <v>11213.54</v>
      </c>
      <c r="G342" s="1">
        <v>10124.629999999999</v>
      </c>
      <c r="H342" s="1">
        <v>3346.4</v>
      </c>
      <c r="I342" s="1">
        <v>8634.06</v>
      </c>
      <c r="J342" s="1">
        <v>953.35</v>
      </c>
      <c r="K342" s="1">
        <v>631.96</v>
      </c>
      <c r="L342" s="1">
        <v>0</v>
      </c>
      <c r="M342" s="1">
        <v>0</v>
      </c>
      <c r="N342" s="3">
        <f t="shared" si="5"/>
        <v>676425.07000000007</v>
      </c>
    </row>
    <row r="343" spans="1:14" x14ac:dyDescent="0.2">
      <c r="A343" s="4">
        <v>340</v>
      </c>
      <c r="B343" s="2" t="s">
        <v>336</v>
      </c>
      <c r="C343" s="1">
        <v>167720.92000000001</v>
      </c>
      <c r="D343" s="1">
        <v>37764.800000000003</v>
      </c>
      <c r="E343" s="1">
        <v>2504.5100000000002</v>
      </c>
      <c r="F343" s="1">
        <v>6180.72</v>
      </c>
      <c r="G343" s="1">
        <v>4128.5</v>
      </c>
      <c r="H343" s="1">
        <v>1236.83</v>
      </c>
      <c r="I343" s="1">
        <v>3254.8</v>
      </c>
      <c r="J343" s="1">
        <v>458.14</v>
      </c>
      <c r="K343" s="1">
        <v>221.69</v>
      </c>
      <c r="L343" s="1">
        <v>0</v>
      </c>
      <c r="M343" s="1">
        <v>0</v>
      </c>
      <c r="N343" s="3">
        <f t="shared" si="5"/>
        <v>223470.91000000003</v>
      </c>
    </row>
    <row r="344" spans="1:14" x14ac:dyDescent="0.2">
      <c r="A344" s="4">
        <v>341</v>
      </c>
      <c r="B344" s="2" t="s">
        <v>337</v>
      </c>
      <c r="C344" s="1">
        <v>99939.4</v>
      </c>
      <c r="D344" s="1">
        <v>41496.74</v>
      </c>
      <c r="E344" s="1">
        <v>1511.37</v>
      </c>
      <c r="F344" s="1">
        <v>3943.12</v>
      </c>
      <c r="G344" s="1">
        <v>567.42999999999995</v>
      </c>
      <c r="H344" s="1">
        <v>679.92</v>
      </c>
      <c r="I344" s="1">
        <v>945.3</v>
      </c>
      <c r="J344" s="1">
        <v>348.96</v>
      </c>
      <c r="K344" s="1">
        <v>105.94</v>
      </c>
      <c r="L344" s="1">
        <v>2568</v>
      </c>
      <c r="M344" s="1">
        <v>0</v>
      </c>
      <c r="N344" s="3">
        <f t="shared" si="5"/>
        <v>152106.17999999996</v>
      </c>
    </row>
    <row r="345" spans="1:14" x14ac:dyDescent="0.2">
      <c r="A345" s="4">
        <v>342</v>
      </c>
      <c r="B345" s="2" t="s">
        <v>338</v>
      </c>
      <c r="C345" s="1">
        <v>572865.63</v>
      </c>
      <c r="D345" s="1">
        <v>184017.76</v>
      </c>
      <c r="E345" s="1">
        <v>6075.1</v>
      </c>
      <c r="F345" s="1">
        <v>13378.69</v>
      </c>
      <c r="G345" s="1">
        <v>9499.2199999999993</v>
      </c>
      <c r="H345" s="1">
        <v>4740.21</v>
      </c>
      <c r="I345" s="1">
        <v>11121.86</v>
      </c>
      <c r="J345" s="1">
        <v>657.97</v>
      </c>
      <c r="K345" s="1">
        <v>1048.3800000000001</v>
      </c>
      <c r="L345" s="1">
        <v>0</v>
      </c>
      <c r="M345" s="1">
        <v>0</v>
      </c>
      <c r="N345" s="3">
        <f t="shared" si="5"/>
        <v>803404.81999999983</v>
      </c>
    </row>
    <row r="346" spans="1:14" x14ac:dyDescent="0.2">
      <c r="A346" s="4">
        <v>343</v>
      </c>
      <c r="B346" s="2" t="s">
        <v>339</v>
      </c>
      <c r="C346" s="1">
        <v>217352.88</v>
      </c>
      <c r="D346" s="1">
        <v>94349.49</v>
      </c>
      <c r="E346" s="1">
        <v>3055.32</v>
      </c>
      <c r="F346" s="1">
        <v>6872.37</v>
      </c>
      <c r="G346" s="1">
        <v>4686.62</v>
      </c>
      <c r="H346" s="1">
        <v>1759.54</v>
      </c>
      <c r="I346" s="1">
        <v>4423.33</v>
      </c>
      <c r="J346" s="1">
        <v>513.96</v>
      </c>
      <c r="K346" s="1">
        <v>359.81</v>
      </c>
      <c r="L346" s="1">
        <v>0</v>
      </c>
      <c r="M346" s="1">
        <v>0</v>
      </c>
      <c r="N346" s="3">
        <f t="shared" si="5"/>
        <v>333373.32</v>
      </c>
    </row>
    <row r="347" spans="1:14" x14ac:dyDescent="0.2">
      <c r="A347" s="4">
        <v>344</v>
      </c>
      <c r="B347" s="2" t="s">
        <v>340</v>
      </c>
      <c r="C347" s="1">
        <v>234781.2</v>
      </c>
      <c r="D347" s="1">
        <v>90038.8</v>
      </c>
      <c r="E347" s="1">
        <v>3238.32</v>
      </c>
      <c r="F347" s="1">
        <v>7916.96</v>
      </c>
      <c r="G347" s="1">
        <v>6712.21</v>
      </c>
      <c r="H347" s="1">
        <v>1757.81</v>
      </c>
      <c r="I347" s="1">
        <v>5049.97</v>
      </c>
      <c r="J347" s="1">
        <v>592.86</v>
      </c>
      <c r="K347" s="1">
        <v>328.61</v>
      </c>
      <c r="L347" s="1">
        <v>0</v>
      </c>
      <c r="M347" s="1">
        <v>0</v>
      </c>
      <c r="N347" s="3">
        <f t="shared" si="5"/>
        <v>350416.74</v>
      </c>
    </row>
    <row r="348" spans="1:14" x14ac:dyDescent="0.2">
      <c r="A348" s="4">
        <v>345</v>
      </c>
      <c r="B348" s="2" t="s">
        <v>575</v>
      </c>
      <c r="C348" s="1">
        <v>297221.24</v>
      </c>
      <c r="D348" s="1">
        <v>54117.56</v>
      </c>
      <c r="E348" s="1">
        <v>4076.77</v>
      </c>
      <c r="F348" s="1">
        <v>9161.2999999999993</v>
      </c>
      <c r="G348" s="1">
        <v>9944.6</v>
      </c>
      <c r="H348" s="1">
        <v>2411.0300000000002</v>
      </c>
      <c r="I348" s="1">
        <v>7578.03</v>
      </c>
      <c r="J348" s="1">
        <v>657.42</v>
      </c>
      <c r="K348" s="1">
        <v>497.36</v>
      </c>
      <c r="L348" s="1">
        <v>0</v>
      </c>
      <c r="M348" s="1">
        <v>0</v>
      </c>
      <c r="N348" s="3">
        <f t="shared" si="5"/>
        <v>385665.31</v>
      </c>
    </row>
    <row r="349" spans="1:14" x14ac:dyDescent="0.2">
      <c r="A349" s="4">
        <v>346</v>
      </c>
      <c r="B349" s="2" t="s">
        <v>341</v>
      </c>
      <c r="C349" s="1">
        <v>324061.18</v>
      </c>
      <c r="D349" s="1">
        <v>69255.75</v>
      </c>
      <c r="E349" s="1">
        <v>4059.55</v>
      </c>
      <c r="F349" s="1">
        <v>6284.08</v>
      </c>
      <c r="G349" s="1">
        <v>3648.18</v>
      </c>
      <c r="H349" s="1">
        <v>3263.73</v>
      </c>
      <c r="I349" s="1">
        <v>7028.78</v>
      </c>
      <c r="J349" s="1">
        <v>431.44</v>
      </c>
      <c r="K349" s="1">
        <v>826.68</v>
      </c>
      <c r="L349" s="1">
        <v>0</v>
      </c>
      <c r="M349" s="1">
        <v>0</v>
      </c>
      <c r="N349" s="3">
        <f t="shared" si="5"/>
        <v>418859.37</v>
      </c>
    </row>
    <row r="350" spans="1:14" x14ac:dyDescent="0.2">
      <c r="A350" s="4">
        <v>347</v>
      </c>
      <c r="B350" s="2" t="s">
        <v>342</v>
      </c>
      <c r="C350" s="1">
        <v>285976.25</v>
      </c>
      <c r="D350" s="1">
        <v>106954.48</v>
      </c>
      <c r="E350" s="1">
        <v>3979.31</v>
      </c>
      <c r="F350" s="1">
        <v>8436.61</v>
      </c>
      <c r="G350" s="1">
        <v>9916.2000000000007</v>
      </c>
      <c r="H350" s="1">
        <v>2431.62</v>
      </c>
      <c r="I350" s="1">
        <v>7775.91</v>
      </c>
      <c r="J350" s="1">
        <v>617.45000000000005</v>
      </c>
      <c r="K350" s="1">
        <v>525.22</v>
      </c>
      <c r="L350" s="1">
        <v>9659</v>
      </c>
      <c r="M350" s="1">
        <v>0</v>
      </c>
      <c r="N350" s="3">
        <f t="shared" si="5"/>
        <v>436272.04999999993</v>
      </c>
    </row>
    <row r="351" spans="1:14" x14ac:dyDescent="0.2">
      <c r="A351" s="4">
        <v>348</v>
      </c>
      <c r="B351" s="2" t="s">
        <v>343</v>
      </c>
      <c r="C351" s="1">
        <v>673780.83</v>
      </c>
      <c r="D351" s="1">
        <v>301713.90999999997</v>
      </c>
      <c r="E351" s="1">
        <v>9061.1299999999992</v>
      </c>
      <c r="F351" s="1">
        <v>19294.25</v>
      </c>
      <c r="G351" s="1">
        <v>19577.98</v>
      </c>
      <c r="H351" s="1">
        <v>5706.06</v>
      </c>
      <c r="I351" s="1">
        <v>16556.919999999998</v>
      </c>
      <c r="J351" s="1">
        <v>1366.75</v>
      </c>
      <c r="K351" s="1">
        <v>1236.1099999999999</v>
      </c>
      <c r="L351" s="1">
        <v>0</v>
      </c>
      <c r="M351" s="1">
        <v>0</v>
      </c>
      <c r="N351" s="3">
        <f t="shared" si="5"/>
        <v>1048293.9400000001</v>
      </c>
    </row>
    <row r="352" spans="1:14" x14ac:dyDescent="0.2">
      <c r="A352" s="4">
        <v>349</v>
      </c>
      <c r="B352" s="2" t="s">
        <v>344</v>
      </c>
      <c r="C352" s="1">
        <v>196157.92</v>
      </c>
      <c r="D352" s="1">
        <v>43565.279999999999</v>
      </c>
      <c r="E352" s="1">
        <v>2803.34</v>
      </c>
      <c r="F352" s="1">
        <v>6050.47</v>
      </c>
      <c r="G352" s="1">
        <v>5192.76</v>
      </c>
      <c r="H352" s="1">
        <v>1647.57</v>
      </c>
      <c r="I352" s="1">
        <v>4550.7299999999996</v>
      </c>
      <c r="J352" s="1">
        <v>439.96</v>
      </c>
      <c r="K352" s="1">
        <v>349.51</v>
      </c>
      <c r="L352" s="1">
        <v>1710</v>
      </c>
      <c r="M352" s="1">
        <v>0</v>
      </c>
      <c r="N352" s="3">
        <f t="shared" si="5"/>
        <v>262467.54000000004</v>
      </c>
    </row>
    <row r="353" spans="1:14" x14ac:dyDescent="0.2">
      <c r="A353" s="4">
        <v>350</v>
      </c>
      <c r="B353" s="2" t="s">
        <v>345</v>
      </c>
      <c r="C353" s="1">
        <v>1960695.93</v>
      </c>
      <c r="D353" s="1">
        <v>581692.19999999995</v>
      </c>
      <c r="E353" s="1">
        <v>23887.91</v>
      </c>
      <c r="F353" s="1">
        <v>35738.129999999997</v>
      </c>
      <c r="G353" s="1">
        <v>38296.68</v>
      </c>
      <c r="H353" s="1">
        <v>19857.5</v>
      </c>
      <c r="I353" s="1">
        <v>50660.65</v>
      </c>
      <c r="J353" s="1">
        <v>2819.93</v>
      </c>
      <c r="K353" s="1">
        <v>5059.37</v>
      </c>
      <c r="L353" s="1">
        <v>163839</v>
      </c>
      <c r="M353" s="1">
        <v>0</v>
      </c>
      <c r="N353" s="3">
        <f t="shared" si="5"/>
        <v>2882547.3000000003</v>
      </c>
    </row>
    <row r="354" spans="1:14" x14ac:dyDescent="0.2">
      <c r="A354" s="4">
        <v>351</v>
      </c>
      <c r="B354" s="2" t="s">
        <v>346</v>
      </c>
      <c r="C354" s="1">
        <v>238688.51</v>
      </c>
      <c r="D354" s="1">
        <v>107033.99</v>
      </c>
      <c r="E354" s="1">
        <v>3402.71</v>
      </c>
      <c r="F354" s="1">
        <v>7508.63</v>
      </c>
      <c r="G354" s="1">
        <v>6659.08</v>
      </c>
      <c r="H354" s="1">
        <v>1967.68</v>
      </c>
      <c r="I354" s="1">
        <v>5575.51</v>
      </c>
      <c r="J354" s="1">
        <v>545.38</v>
      </c>
      <c r="K354" s="1">
        <v>409.5</v>
      </c>
      <c r="L354" s="1">
        <v>5127</v>
      </c>
      <c r="M354" s="1">
        <v>0</v>
      </c>
      <c r="N354" s="3">
        <f t="shared" si="5"/>
        <v>376917.99000000005</v>
      </c>
    </row>
    <row r="355" spans="1:14" x14ac:dyDescent="0.2">
      <c r="A355" s="4">
        <v>352</v>
      </c>
      <c r="B355" s="2" t="s">
        <v>347</v>
      </c>
      <c r="C355" s="1">
        <v>306216.40000000002</v>
      </c>
      <c r="D355" s="1">
        <v>59358.2</v>
      </c>
      <c r="E355" s="1">
        <v>4231.63</v>
      </c>
      <c r="F355" s="1">
        <v>8715.65</v>
      </c>
      <c r="G355" s="1">
        <v>12181.48</v>
      </c>
      <c r="H355" s="1">
        <v>2659.85</v>
      </c>
      <c r="I355" s="1">
        <v>8943.19</v>
      </c>
      <c r="J355" s="1">
        <v>639.36</v>
      </c>
      <c r="K355" s="1">
        <v>587.34</v>
      </c>
      <c r="L355" s="1">
        <v>18110</v>
      </c>
      <c r="M355" s="1">
        <v>0</v>
      </c>
      <c r="N355" s="3">
        <f t="shared" si="5"/>
        <v>421643.10000000003</v>
      </c>
    </row>
    <row r="356" spans="1:14" x14ac:dyDescent="0.2">
      <c r="A356" s="4">
        <v>353</v>
      </c>
      <c r="B356" s="2" t="s">
        <v>348</v>
      </c>
      <c r="C356" s="1">
        <v>192456.63</v>
      </c>
      <c r="D356" s="1">
        <v>109885.73</v>
      </c>
      <c r="E356" s="1">
        <v>2753.27</v>
      </c>
      <c r="F356" s="1">
        <v>6570.33</v>
      </c>
      <c r="G356" s="1">
        <v>5692.51</v>
      </c>
      <c r="H356" s="1">
        <v>1474.31</v>
      </c>
      <c r="I356" s="1">
        <v>4325.47</v>
      </c>
      <c r="J356" s="1">
        <v>484.67</v>
      </c>
      <c r="K356" s="1">
        <v>281.47000000000003</v>
      </c>
      <c r="L356" s="1">
        <v>0</v>
      </c>
      <c r="M356" s="1">
        <v>0</v>
      </c>
      <c r="N356" s="3">
        <f t="shared" si="5"/>
        <v>323924.38999999996</v>
      </c>
    </row>
    <row r="357" spans="1:14" x14ac:dyDescent="0.2">
      <c r="A357" s="4">
        <v>354</v>
      </c>
      <c r="B357" s="2" t="s">
        <v>349</v>
      </c>
      <c r="C357" s="1">
        <v>100024.8</v>
      </c>
      <c r="D357" s="1">
        <v>52895.34</v>
      </c>
      <c r="E357" s="1">
        <v>1677.91</v>
      </c>
      <c r="F357" s="1">
        <v>4841.6099999999997</v>
      </c>
      <c r="G357" s="1">
        <v>1156.73</v>
      </c>
      <c r="H357" s="1">
        <v>573.51</v>
      </c>
      <c r="I357" s="1">
        <v>864.74</v>
      </c>
      <c r="J357" s="1">
        <v>351.67</v>
      </c>
      <c r="K357" s="1">
        <v>56.89</v>
      </c>
      <c r="L357" s="1">
        <v>5140</v>
      </c>
      <c r="M357" s="1">
        <v>0</v>
      </c>
      <c r="N357" s="3">
        <f t="shared" si="5"/>
        <v>167583.20000000004</v>
      </c>
    </row>
    <row r="358" spans="1:14" x14ac:dyDescent="0.2">
      <c r="A358" s="4">
        <v>355</v>
      </c>
      <c r="B358" s="2" t="s">
        <v>350</v>
      </c>
      <c r="C358" s="1">
        <v>103312.22</v>
      </c>
      <c r="D358" s="1">
        <v>45480</v>
      </c>
      <c r="E358" s="1">
        <v>1686.58</v>
      </c>
      <c r="F358" s="1">
        <v>4689.95</v>
      </c>
      <c r="G358" s="1">
        <v>1627.42</v>
      </c>
      <c r="H358" s="1">
        <v>638.03</v>
      </c>
      <c r="I358" s="1">
        <v>1224.31</v>
      </c>
      <c r="J358" s="1">
        <v>341.28</v>
      </c>
      <c r="K358" s="1">
        <v>79.67</v>
      </c>
      <c r="L358" s="1">
        <v>0</v>
      </c>
      <c r="M358" s="1">
        <v>0</v>
      </c>
      <c r="N358" s="3">
        <f t="shared" si="5"/>
        <v>159079.46000000002</v>
      </c>
    </row>
    <row r="359" spans="1:14" x14ac:dyDescent="0.2">
      <c r="A359" s="4">
        <v>356</v>
      </c>
      <c r="B359" s="2" t="s">
        <v>351</v>
      </c>
      <c r="C359" s="1">
        <v>335926.03</v>
      </c>
      <c r="D359" s="1">
        <v>97106.08</v>
      </c>
      <c r="E359" s="1">
        <v>4538.54</v>
      </c>
      <c r="F359" s="1">
        <v>8683.3700000000008</v>
      </c>
      <c r="G359" s="1">
        <v>5140.34</v>
      </c>
      <c r="H359" s="1">
        <v>3064.37</v>
      </c>
      <c r="I359" s="1">
        <v>6918.88</v>
      </c>
      <c r="J359" s="1">
        <v>617.12</v>
      </c>
      <c r="K359" s="1">
        <v>710.64</v>
      </c>
      <c r="L359" s="1">
        <v>33559</v>
      </c>
      <c r="M359" s="1">
        <v>0</v>
      </c>
      <c r="N359" s="3">
        <f t="shared" si="5"/>
        <v>496264.37000000005</v>
      </c>
    </row>
    <row r="360" spans="1:14" x14ac:dyDescent="0.2">
      <c r="A360" s="4">
        <v>357</v>
      </c>
      <c r="B360" s="2" t="s">
        <v>352</v>
      </c>
      <c r="C360" s="1">
        <v>161039.45000000001</v>
      </c>
      <c r="D360" s="1">
        <v>63426.49</v>
      </c>
      <c r="E360" s="1">
        <v>2328.13</v>
      </c>
      <c r="F360" s="1">
        <v>5823.17</v>
      </c>
      <c r="G360" s="1">
        <v>2002.89</v>
      </c>
      <c r="H360" s="1">
        <v>1169.78</v>
      </c>
      <c r="I360" s="1">
        <v>2233.62</v>
      </c>
      <c r="J360" s="1">
        <v>452.6</v>
      </c>
      <c r="K360" s="1">
        <v>206.87</v>
      </c>
      <c r="L360" s="1">
        <v>0</v>
      </c>
      <c r="M360" s="1">
        <v>0</v>
      </c>
      <c r="N360" s="3">
        <f t="shared" si="5"/>
        <v>238683.00000000003</v>
      </c>
    </row>
    <row r="361" spans="1:14" x14ac:dyDescent="0.2">
      <c r="A361" s="4">
        <v>358</v>
      </c>
      <c r="B361" s="2" t="s">
        <v>353</v>
      </c>
      <c r="C361" s="1">
        <v>221931.29</v>
      </c>
      <c r="D361" s="1">
        <v>80398.55</v>
      </c>
      <c r="E361" s="1">
        <v>3250.14</v>
      </c>
      <c r="F361" s="1">
        <v>8716.15</v>
      </c>
      <c r="G361" s="1">
        <v>4638.26</v>
      </c>
      <c r="H361" s="1">
        <v>1483.59</v>
      </c>
      <c r="I361" s="1">
        <v>3520.06</v>
      </c>
      <c r="J361" s="1">
        <v>641.6</v>
      </c>
      <c r="K361" s="1">
        <v>229.06</v>
      </c>
      <c r="L361" s="1">
        <v>0</v>
      </c>
      <c r="M361" s="1">
        <v>0</v>
      </c>
      <c r="N361" s="3">
        <f t="shared" si="5"/>
        <v>324808.70000000007</v>
      </c>
    </row>
    <row r="362" spans="1:14" x14ac:dyDescent="0.2">
      <c r="A362" s="4">
        <v>359</v>
      </c>
      <c r="B362" s="2" t="s">
        <v>354</v>
      </c>
      <c r="C362" s="1">
        <v>143622.35</v>
      </c>
      <c r="D362" s="1">
        <v>61588.83</v>
      </c>
      <c r="E362" s="1">
        <v>2094.9</v>
      </c>
      <c r="F362" s="1">
        <v>5409.62</v>
      </c>
      <c r="G362" s="1">
        <v>1520.97</v>
      </c>
      <c r="H362" s="1">
        <v>1007.34</v>
      </c>
      <c r="I362" s="1">
        <v>1765.7</v>
      </c>
      <c r="J362" s="1">
        <v>401.34</v>
      </c>
      <c r="K362" s="1">
        <v>168.73</v>
      </c>
      <c r="L362" s="1">
        <v>17566</v>
      </c>
      <c r="M362" s="1">
        <v>0</v>
      </c>
      <c r="N362" s="3">
        <f t="shared" si="5"/>
        <v>235145.78</v>
      </c>
    </row>
    <row r="363" spans="1:14" x14ac:dyDescent="0.2">
      <c r="A363" s="4">
        <v>360</v>
      </c>
      <c r="B363" s="2" t="s">
        <v>355</v>
      </c>
      <c r="C363" s="1">
        <v>329172.43</v>
      </c>
      <c r="D363" s="1">
        <v>169012.15</v>
      </c>
      <c r="E363" s="1">
        <v>4659.33</v>
      </c>
      <c r="F363" s="1">
        <v>10819.25</v>
      </c>
      <c r="G363" s="1">
        <v>9445.49</v>
      </c>
      <c r="H363" s="1">
        <v>2589.67</v>
      </c>
      <c r="I363" s="1">
        <v>7459.92</v>
      </c>
      <c r="J363" s="1">
        <v>804.49</v>
      </c>
      <c r="K363" s="1">
        <v>511.71</v>
      </c>
      <c r="L363" s="1">
        <v>0</v>
      </c>
      <c r="M363" s="1">
        <v>0</v>
      </c>
      <c r="N363" s="3">
        <f t="shared" si="5"/>
        <v>534474.43999999994</v>
      </c>
    </row>
    <row r="364" spans="1:14" x14ac:dyDescent="0.2">
      <c r="A364" s="4">
        <v>361</v>
      </c>
      <c r="B364" s="2" t="s">
        <v>356</v>
      </c>
      <c r="C364" s="1">
        <v>128988.33</v>
      </c>
      <c r="D364" s="1">
        <v>60196.05</v>
      </c>
      <c r="E364" s="1">
        <v>2095.69</v>
      </c>
      <c r="F364" s="1">
        <v>5843.39</v>
      </c>
      <c r="G364" s="1">
        <v>1978.17</v>
      </c>
      <c r="H364" s="1">
        <v>793.72</v>
      </c>
      <c r="I364" s="1">
        <v>1494.31</v>
      </c>
      <c r="J364" s="1">
        <v>430.67</v>
      </c>
      <c r="K364" s="1">
        <v>98.2</v>
      </c>
      <c r="L364" s="1">
        <v>0</v>
      </c>
      <c r="M364" s="1">
        <v>0</v>
      </c>
      <c r="N364" s="3">
        <f t="shared" si="5"/>
        <v>201918.53000000006</v>
      </c>
    </row>
    <row r="365" spans="1:14" x14ac:dyDescent="0.2">
      <c r="A365" s="4">
        <v>362</v>
      </c>
      <c r="B365" s="2" t="s">
        <v>357</v>
      </c>
      <c r="C365" s="1">
        <v>195326.78</v>
      </c>
      <c r="D365" s="1">
        <v>73684.39</v>
      </c>
      <c r="E365" s="1">
        <v>2698.66</v>
      </c>
      <c r="F365" s="1">
        <v>6213.82</v>
      </c>
      <c r="G365" s="1">
        <v>3520.1</v>
      </c>
      <c r="H365" s="1">
        <v>1550.81</v>
      </c>
      <c r="I365" s="1">
        <v>3588.56</v>
      </c>
      <c r="J365" s="1">
        <v>450.46</v>
      </c>
      <c r="K365" s="1">
        <v>311.68</v>
      </c>
      <c r="L365" s="1">
        <v>0</v>
      </c>
      <c r="M365" s="1">
        <v>0</v>
      </c>
      <c r="N365" s="3">
        <f t="shared" si="5"/>
        <v>287345.25999999995</v>
      </c>
    </row>
    <row r="366" spans="1:14" x14ac:dyDescent="0.2">
      <c r="A366" s="4">
        <v>363</v>
      </c>
      <c r="B366" s="2" t="s">
        <v>358</v>
      </c>
      <c r="C366" s="1">
        <v>225208.82</v>
      </c>
      <c r="D366" s="1">
        <v>90761.56</v>
      </c>
      <c r="E366" s="1">
        <v>3195.79</v>
      </c>
      <c r="F366" s="1">
        <v>7342.56</v>
      </c>
      <c r="G366" s="1">
        <v>6258.37</v>
      </c>
      <c r="H366" s="1">
        <v>1787.78</v>
      </c>
      <c r="I366" s="1">
        <v>5097.8900000000003</v>
      </c>
      <c r="J366" s="1">
        <v>554.17999999999995</v>
      </c>
      <c r="K366" s="1">
        <v>356.79</v>
      </c>
      <c r="L366" s="1">
        <v>29204</v>
      </c>
      <c r="M366" s="1">
        <v>0</v>
      </c>
      <c r="N366" s="3">
        <f t="shared" si="5"/>
        <v>369767.74</v>
      </c>
    </row>
    <row r="367" spans="1:14" x14ac:dyDescent="0.2">
      <c r="A367" s="4">
        <v>364</v>
      </c>
      <c r="B367" s="2" t="s">
        <v>359</v>
      </c>
      <c r="C367" s="1">
        <v>1152421.3999999999</v>
      </c>
      <c r="D367" s="1">
        <v>552897.51</v>
      </c>
      <c r="E367" s="1">
        <v>14557.18</v>
      </c>
      <c r="F367" s="1">
        <v>28063.02</v>
      </c>
      <c r="G367" s="1">
        <v>44204.81</v>
      </c>
      <c r="H367" s="1">
        <v>10391.99</v>
      </c>
      <c r="I367" s="1">
        <v>35048.15</v>
      </c>
      <c r="J367" s="1">
        <v>1930.63</v>
      </c>
      <c r="K367" s="1">
        <v>2411.85</v>
      </c>
      <c r="L367" s="1">
        <v>0</v>
      </c>
      <c r="M367" s="1">
        <v>0</v>
      </c>
      <c r="N367" s="3">
        <f t="shared" si="5"/>
        <v>1841926.5399999998</v>
      </c>
    </row>
    <row r="368" spans="1:14" x14ac:dyDescent="0.2">
      <c r="A368" s="4">
        <v>365</v>
      </c>
      <c r="B368" s="2" t="s">
        <v>360</v>
      </c>
      <c r="C368" s="1">
        <v>188930.68</v>
      </c>
      <c r="D368" s="1">
        <v>57221.81</v>
      </c>
      <c r="E368" s="1">
        <v>2537.3000000000002</v>
      </c>
      <c r="F368" s="1">
        <v>4613.28</v>
      </c>
      <c r="G368" s="1">
        <v>2491.63</v>
      </c>
      <c r="H368" s="1">
        <v>1774.07</v>
      </c>
      <c r="I368" s="1">
        <v>3863.88</v>
      </c>
      <c r="J368" s="1">
        <v>344.63</v>
      </c>
      <c r="K368" s="1">
        <v>421.49</v>
      </c>
      <c r="L368" s="1">
        <v>0</v>
      </c>
      <c r="M368" s="1">
        <v>0</v>
      </c>
      <c r="N368" s="3">
        <f t="shared" si="5"/>
        <v>262198.77</v>
      </c>
    </row>
    <row r="369" spans="1:14" x14ac:dyDescent="0.2">
      <c r="A369" s="4">
        <v>366</v>
      </c>
      <c r="B369" s="2" t="s">
        <v>361</v>
      </c>
      <c r="C369" s="1">
        <v>470549.99</v>
      </c>
      <c r="D369" s="1">
        <v>225609.95</v>
      </c>
      <c r="E369" s="1">
        <v>5997.98</v>
      </c>
      <c r="F369" s="1">
        <v>12143.53</v>
      </c>
      <c r="G369" s="1">
        <v>8814.8700000000008</v>
      </c>
      <c r="H369" s="1">
        <v>4090.61</v>
      </c>
      <c r="I369" s="1">
        <v>9798.7000000000007</v>
      </c>
      <c r="J369" s="1">
        <v>1015.86</v>
      </c>
      <c r="K369" s="1">
        <v>914.39</v>
      </c>
      <c r="L369" s="1">
        <v>0</v>
      </c>
      <c r="M369" s="1">
        <v>0</v>
      </c>
      <c r="N369" s="3">
        <f t="shared" si="5"/>
        <v>738935.87999999989</v>
      </c>
    </row>
    <row r="370" spans="1:14" x14ac:dyDescent="0.2">
      <c r="A370" s="4">
        <v>367</v>
      </c>
      <c r="B370" s="2" t="s">
        <v>362</v>
      </c>
      <c r="C370" s="1">
        <v>328940.14</v>
      </c>
      <c r="D370" s="1">
        <v>114034.71</v>
      </c>
      <c r="E370" s="1">
        <v>4566.7700000000004</v>
      </c>
      <c r="F370" s="1">
        <v>10006.700000000001</v>
      </c>
      <c r="G370" s="1">
        <v>11116.65</v>
      </c>
      <c r="H370" s="1">
        <v>2724.48</v>
      </c>
      <c r="I370" s="1">
        <v>8480.7099999999991</v>
      </c>
      <c r="J370" s="1">
        <v>731.5</v>
      </c>
      <c r="K370" s="1">
        <v>572.96</v>
      </c>
      <c r="L370" s="1">
        <v>24969</v>
      </c>
      <c r="M370" s="1">
        <v>0</v>
      </c>
      <c r="N370" s="3">
        <f t="shared" si="5"/>
        <v>506143.62000000011</v>
      </c>
    </row>
    <row r="371" spans="1:14" x14ac:dyDescent="0.2">
      <c r="A371" s="4">
        <v>368</v>
      </c>
      <c r="B371" s="2" t="s">
        <v>363</v>
      </c>
      <c r="C371" s="1">
        <v>362491.85</v>
      </c>
      <c r="D371" s="1">
        <v>177932.34</v>
      </c>
      <c r="E371" s="1">
        <v>5575.28</v>
      </c>
      <c r="F371" s="1">
        <v>14276.09</v>
      </c>
      <c r="G371" s="1">
        <v>4898.2700000000004</v>
      </c>
      <c r="H371" s="1">
        <v>2556.79</v>
      </c>
      <c r="I371" s="1">
        <v>4927.1099999999997</v>
      </c>
      <c r="J371" s="1">
        <v>1012.32</v>
      </c>
      <c r="K371" s="1">
        <v>425.69</v>
      </c>
      <c r="L371" s="1">
        <v>0</v>
      </c>
      <c r="M371" s="1">
        <v>0</v>
      </c>
      <c r="N371" s="3">
        <f t="shared" si="5"/>
        <v>574095.73999999987</v>
      </c>
    </row>
    <row r="372" spans="1:14" x14ac:dyDescent="0.2">
      <c r="A372" s="4">
        <v>369</v>
      </c>
      <c r="B372" s="2" t="s">
        <v>364</v>
      </c>
      <c r="C372" s="1">
        <v>180133.66</v>
      </c>
      <c r="D372" s="1">
        <v>86828.49</v>
      </c>
      <c r="E372" s="1">
        <v>2527.0100000000002</v>
      </c>
      <c r="F372" s="1">
        <v>5171.8599999999997</v>
      </c>
      <c r="G372" s="1">
        <v>5140.32</v>
      </c>
      <c r="H372" s="1">
        <v>1573.91</v>
      </c>
      <c r="I372" s="1">
        <v>4547.2299999999996</v>
      </c>
      <c r="J372" s="1">
        <v>382.63</v>
      </c>
      <c r="K372" s="1">
        <v>348.36</v>
      </c>
      <c r="L372" s="1">
        <v>15856</v>
      </c>
      <c r="M372" s="1">
        <v>0</v>
      </c>
      <c r="N372" s="3">
        <f t="shared" si="5"/>
        <v>302509.46999999997</v>
      </c>
    </row>
    <row r="373" spans="1:14" x14ac:dyDescent="0.2">
      <c r="A373" s="4">
        <v>370</v>
      </c>
      <c r="B373" s="2" t="s">
        <v>365</v>
      </c>
      <c r="C373" s="1">
        <v>138310.98000000001</v>
      </c>
      <c r="D373" s="1">
        <v>64650.32</v>
      </c>
      <c r="E373" s="1">
        <v>1851.17</v>
      </c>
      <c r="F373" s="1">
        <v>4536.49</v>
      </c>
      <c r="G373" s="1">
        <v>1548.25</v>
      </c>
      <c r="H373" s="1">
        <v>1038.76</v>
      </c>
      <c r="I373" s="1">
        <v>1975.53</v>
      </c>
      <c r="J373" s="1">
        <v>317.74</v>
      </c>
      <c r="K373" s="1">
        <v>196.69</v>
      </c>
      <c r="L373" s="1">
        <v>8571</v>
      </c>
      <c r="M373" s="1">
        <v>0</v>
      </c>
      <c r="N373" s="3">
        <f t="shared" si="5"/>
        <v>222996.93000000002</v>
      </c>
    </row>
    <row r="374" spans="1:14" x14ac:dyDescent="0.2">
      <c r="A374" s="4">
        <v>371</v>
      </c>
      <c r="B374" s="2" t="s">
        <v>366</v>
      </c>
      <c r="C374" s="1">
        <v>138829.07999999999</v>
      </c>
      <c r="D374" s="1">
        <v>57860.03</v>
      </c>
      <c r="E374" s="1">
        <v>2097.96</v>
      </c>
      <c r="F374" s="1">
        <v>5872.58</v>
      </c>
      <c r="G374" s="1">
        <v>2354.1799999999998</v>
      </c>
      <c r="H374" s="1">
        <v>867.4</v>
      </c>
      <c r="I374" s="1">
        <v>1772.61</v>
      </c>
      <c r="J374" s="1">
        <v>431.95</v>
      </c>
      <c r="K374" s="1">
        <v>115.35</v>
      </c>
      <c r="L374" s="1">
        <v>4220</v>
      </c>
      <c r="M374" s="1">
        <v>0</v>
      </c>
      <c r="N374" s="3">
        <f t="shared" si="5"/>
        <v>214421.13999999996</v>
      </c>
    </row>
    <row r="375" spans="1:14" x14ac:dyDescent="0.2">
      <c r="A375" s="4">
        <v>372</v>
      </c>
      <c r="B375" s="2" t="s">
        <v>367</v>
      </c>
      <c r="C375" s="1">
        <v>190746.3</v>
      </c>
      <c r="D375" s="1">
        <v>82960.34</v>
      </c>
      <c r="E375" s="1">
        <v>2874.05</v>
      </c>
      <c r="F375" s="1">
        <v>7113.89</v>
      </c>
      <c r="G375" s="1">
        <v>3195.75</v>
      </c>
      <c r="H375" s="1">
        <v>1401.93</v>
      </c>
      <c r="I375" s="1">
        <v>2995.84</v>
      </c>
      <c r="J375" s="1">
        <v>519.51</v>
      </c>
      <c r="K375" s="1">
        <v>249.6</v>
      </c>
      <c r="L375" s="1">
        <v>4280</v>
      </c>
      <c r="M375" s="1">
        <v>0</v>
      </c>
      <c r="N375" s="3">
        <f t="shared" si="5"/>
        <v>296337.21000000002</v>
      </c>
    </row>
    <row r="376" spans="1:14" x14ac:dyDescent="0.2">
      <c r="A376" s="4">
        <v>373</v>
      </c>
      <c r="B376" s="2" t="s">
        <v>368</v>
      </c>
      <c r="C376" s="1">
        <v>86307.01</v>
      </c>
      <c r="D376" s="1">
        <v>42338.67</v>
      </c>
      <c r="E376" s="1">
        <v>1440.27</v>
      </c>
      <c r="F376" s="1">
        <v>4049.83</v>
      </c>
      <c r="G376" s="1">
        <v>963.07</v>
      </c>
      <c r="H376" s="1">
        <v>519.9</v>
      </c>
      <c r="I376" s="1">
        <v>809.29</v>
      </c>
      <c r="J376" s="1">
        <v>294.5</v>
      </c>
      <c r="K376" s="1">
        <v>60.02</v>
      </c>
      <c r="L376" s="1">
        <v>0</v>
      </c>
      <c r="M376" s="1">
        <v>0</v>
      </c>
      <c r="N376" s="3">
        <f t="shared" si="5"/>
        <v>136782.56</v>
      </c>
    </row>
    <row r="377" spans="1:14" x14ac:dyDescent="0.2">
      <c r="A377" s="4">
        <v>374</v>
      </c>
      <c r="B377" s="2" t="s">
        <v>369</v>
      </c>
      <c r="C377" s="1">
        <v>144037.99</v>
      </c>
      <c r="D377" s="1">
        <v>41638.800000000003</v>
      </c>
      <c r="E377" s="1">
        <v>2165.96</v>
      </c>
      <c r="F377" s="1">
        <v>5322.64</v>
      </c>
      <c r="G377" s="1">
        <v>4012.56</v>
      </c>
      <c r="H377" s="1">
        <v>1067.6199999999999</v>
      </c>
      <c r="I377" s="1">
        <v>2957.35</v>
      </c>
      <c r="J377" s="1">
        <v>388.34</v>
      </c>
      <c r="K377" s="1">
        <v>192.44</v>
      </c>
      <c r="L377" s="1">
        <v>0</v>
      </c>
      <c r="M377" s="1">
        <v>0</v>
      </c>
      <c r="N377" s="3">
        <f t="shared" si="5"/>
        <v>201783.69999999998</v>
      </c>
    </row>
    <row r="378" spans="1:14" x14ac:dyDescent="0.2">
      <c r="A378" s="4">
        <v>375</v>
      </c>
      <c r="B378" s="2" t="s">
        <v>370</v>
      </c>
      <c r="C378" s="1">
        <v>1079853.04</v>
      </c>
      <c r="D378" s="1">
        <v>392918.54</v>
      </c>
      <c r="E378" s="1">
        <v>12458.88</v>
      </c>
      <c r="F378" s="1">
        <v>18520.099999999999</v>
      </c>
      <c r="G378" s="1">
        <v>30262.33</v>
      </c>
      <c r="H378" s="1">
        <v>10866.28</v>
      </c>
      <c r="I378" s="1">
        <v>31846.36</v>
      </c>
      <c r="J378" s="1">
        <v>1299.3499999999999</v>
      </c>
      <c r="K378" s="1">
        <v>2776.42</v>
      </c>
      <c r="L378" s="1">
        <v>0</v>
      </c>
      <c r="M378" s="1">
        <v>0</v>
      </c>
      <c r="N378" s="3">
        <f t="shared" si="5"/>
        <v>1580801.3000000003</v>
      </c>
    </row>
    <row r="379" spans="1:14" x14ac:dyDescent="0.2">
      <c r="A379" s="4">
        <v>376</v>
      </c>
      <c r="B379" s="2" t="s">
        <v>371</v>
      </c>
      <c r="C379" s="1">
        <v>74150.02</v>
      </c>
      <c r="D379" s="1">
        <v>43071.33</v>
      </c>
      <c r="E379" s="1">
        <v>1194.79</v>
      </c>
      <c r="F379" s="1">
        <v>3318.18</v>
      </c>
      <c r="G379" s="1">
        <v>864.86</v>
      </c>
      <c r="H379" s="1">
        <v>460.49</v>
      </c>
      <c r="I379" s="1">
        <v>761.4</v>
      </c>
      <c r="J379" s="1">
        <v>242.59</v>
      </c>
      <c r="K379" s="1">
        <v>58.67</v>
      </c>
      <c r="L379" s="1">
        <v>0</v>
      </c>
      <c r="M379" s="1">
        <v>0</v>
      </c>
      <c r="N379" s="3">
        <f t="shared" si="5"/>
        <v>124122.32999999999</v>
      </c>
    </row>
    <row r="380" spans="1:14" x14ac:dyDescent="0.2">
      <c r="A380" s="4">
        <v>377</v>
      </c>
      <c r="B380" s="2" t="s">
        <v>372</v>
      </c>
      <c r="C380" s="1">
        <v>702953.2</v>
      </c>
      <c r="D380" s="1">
        <v>152933.82999999999</v>
      </c>
      <c r="E380" s="1">
        <v>9393.1</v>
      </c>
      <c r="F380" s="1">
        <v>19823.02</v>
      </c>
      <c r="G380" s="1">
        <v>26193.83</v>
      </c>
      <c r="H380" s="1">
        <v>5985.27</v>
      </c>
      <c r="I380" s="1">
        <v>19745.68</v>
      </c>
      <c r="J380" s="1">
        <v>1444.66</v>
      </c>
      <c r="K380" s="1">
        <v>1304.1199999999999</v>
      </c>
      <c r="L380" s="1">
        <v>30608</v>
      </c>
      <c r="M380" s="1">
        <v>0</v>
      </c>
      <c r="N380" s="3">
        <f t="shared" si="5"/>
        <v>970384.71</v>
      </c>
    </row>
    <row r="381" spans="1:14" x14ac:dyDescent="0.2">
      <c r="A381" s="4">
        <v>378</v>
      </c>
      <c r="B381" s="2" t="s">
        <v>373</v>
      </c>
      <c r="C381" s="1">
        <v>263492.61</v>
      </c>
      <c r="D381" s="1">
        <v>107395.3</v>
      </c>
      <c r="E381" s="1">
        <v>3593.79</v>
      </c>
      <c r="F381" s="1">
        <v>7742.71</v>
      </c>
      <c r="G381" s="1">
        <v>8832.0499999999993</v>
      </c>
      <c r="H381" s="1">
        <v>2210.0300000000002</v>
      </c>
      <c r="I381" s="1">
        <v>6933.37</v>
      </c>
      <c r="J381" s="1">
        <v>569.5</v>
      </c>
      <c r="K381" s="1">
        <v>472.48</v>
      </c>
      <c r="L381" s="1">
        <v>20228</v>
      </c>
      <c r="M381" s="1">
        <v>0</v>
      </c>
      <c r="N381" s="3">
        <f t="shared" si="5"/>
        <v>421469.83999999997</v>
      </c>
    </row>
    <row r="382" spans="1:14" x14ac:dyDescent="0.2">
      <c r="A382" s="4">
        <v>379</v>
      </c>
      <c r="B382" s="2" t="s">
        <v>374</v>
      </c>
      <c r="C382" s="1">
        <v>247958.3</v>
      </c>
      <c r="D382" s="1">
        <v>124100.08</v>
      </c>
      <c r="E382" s="1">
        <v>3479.06</v>
      </c>
      <c r="F382" s="1">
        <v>7438.18</v>
      </c>
      <c r="G382" s="1">
        <v>7015.33</v>
      </c>
      <c r="H382" s="1">
        <v>2095.6999999999998</v>
      </c>
      <c r="I382" s="1">
        <v>5990.62</v>
      </c>
      <c r="J382" s="1">
        <v>543.4</v>
      </c>
      <c r="K382" s="1">
        <v>449.28</v>
      </c>
      <c r="L382" s="1">
        <v>5966</v>
      </c>
      <c r="M382" s="1">
        <v>0</v>
      </c>
      <c r="N382" s="3">
        <f t="shared" si="5"/>
        <v>405035.95000000007</v>
      </c>
    </row>
    <row r="383" spans="1:14" x14ac:dyDescent="0.2">
      <c r="A383" s="4">
        <v>380</v>
      </c>
      <c r="B383" s="2" t="s">
        <v>375</v>
      </c>
      <c r="C383" s="1">
        <v>164342.03</v>
      </c>
      <c r="D383" s="1">
        <v>38892.800000000003</v>
      </c>
      <c r="E383" s="1">
        <v>2365.7399999999998</v>
      </c>
      <c r="F383" s="1">
        <v>5415.67</v>
      </c>
      <c r="G383" s="1">
        <v>5258.44</v>
      </c>
      <c r="H383" s="1">
        <v>1310.56</v>
      </c>
      <c r="I383" s="1">
        <v>4031.27</v>
      </c>
      <c r="J383" s="1">
        <v>395.84</v>
      </c>
      <c r="K383" s="1">
        <v>262.38</v>
      </c>
      <c r="L383" s="1">
        <v>0</v>
      </c>
      <c r="M383" s="1">
        <v>0</v>
      </c>
      <c r="N383" s="3">
        <f t="shared" si="5"/>
        <v>222274.73</v>
      </c>
    </row>
    <row r="384" spans="1:14" x14ac:dyDescent="0.2">
      <c r="A384" s="4">
        <v>381</v>
      </c>
      <c r="B384" s="2" t="s">
        <v>376</v>
      </c>
      <c r="C384" s="1">
        <v>226228.58</v>
      </c>
      <c r="D384" s="1">
        <v>165559.24</v>
      </c>
      <c r="E384" s="1">
        <v>3015.97</v>
      </c>
      <c r="F384" s="1">
        <v>6294.12</v>
      </c>
      <c r="G384" s="1">
        <v>6877.93</v>
      </c>
      <c r="H384" s="1">
        <v>1943.17</v>
      </c>
      <c r="I384" s="1">
        <v>5834.98</v>
      </c>
      <c r="J384" s="1">
        <v>450.37</v>
      </c>
      <c r="K384" s="1">
        <v>427.37</v>
      </c>
      <c r="L384" s="1">
        <v>0</v>
      </c>
      <c r="M384" s="1">
        <v>0</v>
      </c>
      <c r="N384" s="3">
        <f t="shared" si="5"/>
        <v>416631.72999999986</v>
      </c>
    </row>
    <row r="385" spans="1:14" x14ac:dyDescent="0.2">
      <c r="A385" s="4">
        <v>382</v>
      </c>
      <c r="B385" s="2" t="s">
        <v>377</v>
      </c>
      <c r="C385" s="1">
        <v>134215.9</v>
      </c>
      <c r="D385" s="1">
        <v>51929.71</v>
      </c>
      <c r="E385" s="1">
        <v>2076.69</v>
      </c>
      <c r="F385" s="1">
        <v>5505.16</v>
      </c>
      <c r="G385" s="1">
        <v>2796.81</v>
      </c>
      <c r="H385" s="1">
        <v>903.04</v>
      </c>
      <c r="I385" s="1">
        <v>2124.98</v>
      </c>
      <c r="J385" s="1">
        <v>397.45</v>
      </c>
      <c r="K385" s="1">
        <v>138.28</v>
      </c>
      <c r="L385" s="1">
        <v>0</v>
      </c>
      <c r="M385" s="1">
        <v>0</v>
      </c>
      <c r="N385" s="3">
        <f t="shared" si="5"/>
        <v>200088.02000000002</v>
      </c>
    </row>
    <row r="386" spans="1:14" x14ac:dyDescent="0.2">
      <c r="A386" s="4">
        <v>383</v>
      </c>
      <c r="B386" s="2" t="s">
        <v>378</v>
      </c>
      <c r="C386" s="1">
        <v>91917.98</v>
      </c>
      <c r="D386" s="1">
        <v>48723.360000000001</v>
      </c>
      <c r="E386" s="1">
        <v>1443.28</v>
      </c>
      <c r="F386" s="1">
        <v>3934.22</v>
      </c>
      <c r="G386" s="1">
        <v>1402.64</v>
      </c>
      <c r="H386" s="1">
        <v>581.35</v>
      </c>
      <c r="I386" s="1">
        <v>1118.1500000000001</v>
      </c>
      <c r="J386" s="1">
        <v>355.71</v>
      </c>
      <c r="K386" s="1">
        <v>76.959999999999994</v>
      </c>
      <c r="L386" s="1">
        <v>0</v>
      </c>
      <c r="M386" s="1">
        <v>0</v>
      </c>
      <c r="N386" s="3">
        <f t="shared" si="5"/>
        <v>149553.65</v>
      </c>
    </row>
    <row r="387" spans="1:14" x14ac:dyDescent="0.2">
      <c r="A387" s="4">
        <v>384</v>
      </c>
      <c r="B387" s="2" t="s">
        <v>379</v>
      </c>
      <c r="C387" s="1">
        <v>326193.64</v>
      </c>
      <c r="D387" s="1">
        <v>123068.53</v>
      </c>
      <c r="E387" s="1">
        <v>4524.71</v>
      </c>
      <c r="F387" s="1">
        <v>9776.7000000000007</v>
      </c>
      <c r="G387" s="1">
        <v>11450.28</v>
      </c>
      <c r="H387" s="1">
        <v>2732.22</v>
      </c>
      <c r="I387" s="1">
        <v>8754.07</v>
      </c>
      <c r="J387" s="1">
        <v>716.81</v>
      </c>
      <c r="K387" s="1">
        <v>581.4</v>
      </c>
      <c r="L387" s="1">
        <v>0</v>
      </c>
      <c r="M387" s="1">
        <v>0</v>
      </c>
      <c r="N387" s="3">
        <f t="shared" si="5"/>
        <v>487798.3600000001</v>
      </c>
    </row>
    <row r="388" spans="1:14" x14ac:dyDescent="0.2">
      <c r="A388" s="4">
        <v>385</v>
      </c>
      <c r="B388" s="2" t="s">
        <v>380</v>
      </c>
      <c r="C388" s="1">
        <v>10911025.52</v>
      </c>
      <c r="D388" s="1">
        <v>3550921.15</v>
      </c>
      <c r="E388" s="1">
        <v>124889.97</v>
      </c>
      <c r="F388" s="1">
        <v>157496.32000000001</v>
      </c>
      <c r="G388" s="1">
        <v>232261.14</v>
      </c>
      <c r="H388" s="1">
        <v>115682.85</v>
      </c>
      <c r="I388" s="1">
        <v>304657.56</v>
      </c>
      <c r="J388" s="1">
        <v>12536.42</v>
      </c>
      <c r="K388" s="1">
        <v>30596.639999999999</v>
      </c>
      <c r="L388" s="1">
        <v>0</v>
      </c>
      <c r="M388" s="1">
        <v>0</v>
      </c>
      <c r="N388" s="3">
        <f t="shared" ref="N388:N451" si="6">SUM(C388:M388)</f>
        <v>15440067.570000002</v>
      </c>
    </row>
    <row r="389" spans="1:14" x14ac:dyDescent="0.2">
      <c r="A389" s="4">
        <v>386</v>
      </c>
      <c r="B389" s="2" t="s">
        <v>381</v>
      </c>
      <c r="C389" s="1">
        <v>1439488.2</v>
      </c>
      <c r="D389" s="1">
        <v>131627.93</v>
      </c>
      <c r="E389" s="1">
        <v>17424.18</v>
      </c>
      <c r="F389" s="1">
        <v>41524.81</v>
      </c>
      <c r="G389" s="1">
        <v>46617.11</v>
      </c>
      <c r="H389" s="1">
        <v>11134.47</v>
      </c>
      <c r="I389" s="1">
        <v>34299.919999999998</v>
      </c>
      <c r="J389" s="1">
        <v>2953.28</v>
      </c>
      <c r="K389" s="1">
        <v>2231.9499999999998</v>
      </c>
      <c r="L389" s="1">
        <v>27680</v>
      </c>
      <c r="M389" s="1">
        <v>0</v>
      </c>
      <c r="N389" s="3">
        <f t="shared" si="6"/>
        <v>1754981.8499999999</v>
      </c>
    </row>
    <row r="390" spans="1:14" x14ac:dyDescent="0.2">
      <c r="A390" s="4">
        <v>387</v>
      </c>
      <c r="B390" s="2" t="s">
        <v>576</v>
      </c>
      <c r="C390" s="1">
        <v>235286.13</v>
      </c>
      <c r="D390" s="1">
        <v>104763.12</v>
      </c>
      <c r="E390" s="1">
        <v>3142.45</v>
      </c>
      <c r="F390" s="1">
        <v>7155.79</v>
      </c>
      <c r="G390" s="1">
        <v>6783.37</v>
      </c>
      <c r="H390" s="1">
        <v>1885.67</v>
      </c>
      <c r="I390" s="1">
        <v>5510.03</v>
      </c>
      <c r="J390" s="1">
        <v>523.89</v>
      </c>
      <c r="K390" s="1">
        <v>385.67</v>
      </c>
      <c r="L390" s="1">
        <v>0</v>
      </c>
      <c r="M390" s="1">
        <v>0</v>
      </c>
      <c r="N390" s="3">
        <f t="shared" si="6"/>
        <v>365436.12</v>
      </c>
    </row>
    <row r="391" spans="1:14" x14ac:dyDescent="0.2">
      <c r="A391" s="4">
        <v>388</v>
      </c>
      <c r="B391" s="2" t="s">
        <v>382</v>
      </c>
      <c r="C391" s="1">
        <v>228317.99</v>
      </c>
      <c r="D391" s="1">
        <v>179790.48</v>
      </c>
      <c r="E391" s="1">
        <v>3337.04</v>
      </c>
      <c r="F391" s="1">
        <v>7903.02</v>
      </c>
      <c r="G391" s="1">
        <v>6776.47</v>
      </c>
      <c r="H391" s="1">
        <v>1762.1</v>
      </c>
      <c r="I391" s="1">
        <v>5111.2700000000004</v>
      </c>
      <c r="J391" s="1">
        <v>574.80999999999995</v>
      </c>
      <c r="K391" s="1">
        <v>337.92</v>
      </c>
      <c r="L391" s="1">
        <v>13374</v>
      </c>
      <c r="M391" s="1">
        <v>0</v>
      </c>
      <c r="N391" s="3">
        <f t="shared" si="6"/>
        <v>447285.09999999992</v>
      </c>
    </row>
    <row r="392" spans="1:14" x14ac:dyDescent="0.2">
      <c r="A392" s="4">
        <v>389</v>
      </c>
      <c r="B392" s="2" t="s">
        <v>383</v>
      </c>
      <c r="C392" s="1">
        <v>160360.04</v>
      </c>
      <c r="D392" s="1">
        <v>90434.32</v>
      </c>
      <c r="E392" s="1">
        <v>2631.78</v>
      </c>
      <c r="F392" s="1">
        <v>7194.02</v>
      </c>
      <c r="G392" s="1">
        <v>2172.2600000000002</v>
      </c>
      <c r="H392" s="1">
        <v>1016.69</v>
      </c>
      <c r="I392" s="1">
        <v>1817.7</v>
      </c>
      <c r="J392" s="1">
        <v>527.28</v>
      </c>
      <c r="K392" s="1">
        <v>134.36000000000001</v>
      </c>
      <c r="L392" s="1">
        <v>11705</v>
      </c>
      <c r="M392" s="1">
        <v>0</v>
      </c>
      <c r="N392" s="3">
        <f t="shared" si="6"/>
        <v>277993.45</v>
      </c>
    </row>
    <row r="393" spans="1:14" x14ac:dyDescent="0.2">
      <c r="A393" s="4">
        <v>390</v>
      </c>
      <c r="B393" s="2" t="s">
        <v>384</v>
      </c>
      <c r="C393" s="1">
        <v>4881943.12</v>
      </c>
      <c r="D393" s="1">
        <v>1149125.78</v>
      </c>
      <c r="E393" s="1">
        <v>61634.85</v>
      </c>
      <c r="F393" s="1">
        <v>75445.429999999993</v>
      </c>
      <c r="G393" s="1">
        <v>115078.35</v>
      </c>
      <c r="H393" s="1">
        <v>53526.45</v>
      </c>
      <c r="I393" s="1">
        <v>145941.82</v>
      </c>
      <c r="J393" s="1">
        <v>6353.03</v>
      </c>
      <c r="K393" s="1">
        <v>14303.45</v>
      </c>
      <c r="L393" s="1">
        <v>473868</v>
      </c>
      <c r="M393" s="1">
        <v>0</v>
      </c>
      <c r="N393" s="3">
        <f t="shared" si="6"/>
        <v>6977220.2800000003</v>
      </c>
    </row>
    <row r="394" spans="1:14" x14ac:dyDescent="0.2">
      <c r="A394" s="4">
        <v>391</v>
      </c>
      <c r="B394" s="2" t="s">
        <v>385</v>
      </c>
      <c r="C394" s="1">
        <v>278121.14</v>
      </c>
      <c r="D394" s="1">
        <v>129424.46</v>
      </c>
      <c r="E394" s="1">
        <v>3990.72</v>
      </c>
      <c r="F394" s="1">
        <v>9203.5300000000007</v>
      </c>
      <c r="G394" s="1">
        <v>8309.15</v>
      </c>
      <c r="H394" s="1">
        <v>2203.25</v>
      </c>
      <c r="I394" s="1">
        <v>6350.4</v>
      </c>
      <c r="J394" s="1">
        <v>674.21</v>
      </c>
      <c r="K394" s="1">
        <v>437.77</v>
      </c>
      <c r="L394" s="1">
        <v>6076</v>
      </c>
      <c r="M394" s="1">
        <v>0</v>
      </c>
      <c r="N394" s="3">
        <f t="shared" si="6"/>
        <v>444790.63000000012</v>
      </c>
    </row>
    <row r="395" spans="1:14" x14ac:dyDescent="0.2">
      <c r="A395" s="4">
        <v>392</v>
      </c>
      <c r="B395" s="2" t="s">
        <v>386</v>
      </c>
      <c r="C395" s="1">
        <v>481312.89</v>
      </c>
      <c r="D395" s="1">
        <v>289526.74</v>
      </c>
      <c r="E395" s="1">
        <v>6584.52</v>
      </c>
      <c r="F395" s="1">
        <v>14508.9</v>
      </c>
      <c r="G395" s="1">
        <v>16419.91</v>
      </c>
      <c r="H395" s="1">
        <v>3962.5</v>
      </c>
      <c r="I395" s="1">
        <v>12377.09</v>
      </c>
      <c r="J395" s="1">
        <v>1083.56</v>
      </c>
      <c r="K395" s="1">
        <v>830.14</v>
      </c>
      <c r="L395" s="1">
        <v>42359</v>
      </c>
      <c r="M395" s="1">
        <v>0</v>
      </c>
      <c r="N395" s="3">
        <f t="shared" si="6"/>
        <v>868965.25000000012</v>
      </c>
    </row>
    <row r="396" spans="1:14" x14ac:dyDescent="0.2">
      <c r="A396" s="4">
        <v>393</v>
      </c>
      <c r="B396" s="2" t="s">
        <v>387</v>
      </c>
      <c r="C396" s="1">
        <v>321239.90000000002</v>
      </c>
      <c r="D396" s="1">
        <v>109830.63</v>
      </c>
      <c r="E396" s="1">
        <v>4368.62</v>
      </c>
      <c r="F396" s="1">
        <v>9208.9699999999993</v>
      </c>
      <c r="G396" s="1">
        <v>9910.93</v>
      </c>
      <c r="H396" s="1">
        <v>2741.06</v>
      </c>
      <c r="I396" s="1">
        <v>8217.4699999999993</v>
      </c>
      <c r="J396" s="1">
        <v>665.39</v>
      </c>
      <c r="K396" s="1">
        <v>596.79</v>
      </c>
      <c r="L396" s="1">
        <v>0</v>
      </c>
      <c r="M396" s="1">
        <v>0</v>
      </c>
      <c r="N396" s="3">
        <f t="shared" si="6"/>
        <v>466779.75999999995</v>
      </c>
    </row>
    <row r="397" spans="1:14" x14ac:dyDescent="0.2">
      <c r="A397" s="4">
        <v>394</v>
      </c>
      <c r="B397" s="2" t="s">
        <v>388</v>
      </c>
      <c r="C397" s="1">
        <v>199459.86</v>
      </c>
      <c r="D397" s="1">
        <v>38963.599999999999</v>
      </c>
      <c r="E397" s="1">
        <v>2817.9</v>
      </c>
      <c r="F397" s="1">
        <v>6362.53</v>
      </c>
      <c r="G397" s="1">
        <v>6659.66</v>
      </c>
      <c r="H397" s="1">
        <v>1608.36</v>
      </c>
      <c r="I397" s="1">
        <v>5026.6000000000004</v>
      </c>
      <c r="J397" s="1">
        <v>481.35</v>
      </c>
      <c r="K397" s="1">
        <v>327.08999999999997</v>
      </c>
      <c r="L397" s="1">
        <v>0</v>
      </c>
      <c r="M397" s="1">
        <v>0</v>
      </c>
      <c r="N397" s="3">
        <f t="shared" si="6"/>
        <v>261706.94999999998</v>
      </c>
    </row>
    <row r="398" spans="1:14" x14ac:dyDescent="0.2">
      <c r="A398" s="4">
        <v>395</v>
      </c>
      <c r="B398" s="2" t="s">
        <v>389</v>
      </c>
      <c r="C398" s="1">
        <v>183323.29</v>
      </c>
      <c r="D398" s="1">
        <v>58208.4</v>
      </c>
      <c r="E398" s="1">
        <v>2841.75</v>
      </c>
      <c r="F398" s="1">
        <v>7504.18</v>
      </c>
      <c r="G398" s="1">
        <v>4020.76</v>
      </c>
      <c r="H398" s="1">
        <v>1238.1300000000001</v>
      </c>
      <c r="I398" s="1">
        <v>2928.93</v>
      </c>
      <c r="J398" s="1">
        <v>551.49</v>
      </c>
      <c r="K398" s="1">
        <v>190.62</v>
      </c>
      <c r="L398" s="1">
        <v>0</v>
      </c>
      <c r="M398" s="1">
        <v>0</v>
      </c>
      <c r="N398" s="3">
        <f t="shared" si="6"/>
        <v>260807.55</v>
      </c>
    </row>
    <row r="399" spans="1:14" x14ac:dyDescent="0.2">
      <c r="A399" s="4">
        <v>396</v>
      </c>
      <c r="B399" s="2" t="s">
        <v>390</v>
      </c>
      <c r="C399" s="1">
        <v>269740.94</v>
      </c>
      <c r="D399" s="1">
        <v>62875.8</v>
      </c>
      <c r="E399" s="1">
        <v>3932.6</v>
      </c>
      <c r="F399" s="1">
        <v>9290.81</v>
      </c>
      <c r="G399" s="1">
        <v>8107.11</v>
      </c>
      <c r="H399" s="1">
        <v>2085.87</v>
      </c>
      <c r="I399" s="1">
        <v>5989.06</v>
      </c>
      <c r="J399" s="1">
        <v>685.26</v>
      </c>
      <c r="K399" s="1">
        <v>401</v>
      </c>
      <c r="L399" s="1">
        <v>0</v>
      </c>
      <c r="M399" s="1">
        <v>0</v>
      </c>
      <c r="N399" s="3">
        <f t="shared" si="6"/>
        <v>363108.44999999995</v>
      </c>
    </row>
    <row r="400" spans="1:14" x14ac:dyDescent="0.2">
      <c r="A400" s="4">
        <v>397</v>
      </c>
      <c r="B400" s="2" t="s">
        <v>577</v>
      </c>
      <c r="C400" s="1">
        <v>3877768.73</v>
      </c>
      <c r="D400" s="1">
        <v>1296932.69</v>
      </c>
      <c r="E400" s="1">
        <v>46168.73</v>
      </c>
      <c r="F400" s="1">
        <v>75450.48</v>
      </c>
      <c r="G400" s="1">
        <v>93851.24</v>
      </c>
      <c r="H400" s="1">
        <v>37674</v>
      </c>
      <c r="I400" s="1">
        <v>102701.43</v>
      </c>
      <c r="J400" s="1">
        <v>5761.74</v>
      </c>
      <c r="K400" s="1">
        <v>9335.18</v>
      </c>
      <c r="L400" s="1">
        <v>1214208</v>
      </c>
      <c r="M400" s="1">
        <v>0</v>
      </c>
      <c r="N400" s="3">
        <f t="shared" si="6"/>
        <v>6759852.2200000007</v>
      </c>
    </row>
    <row r="401" spans="1:14" x14ac:dyDescent="0.2">
      <c r="A401" s="4">
        <v>398</v>
      </c>
      <c r="B401" s="2" t="s">
        <v>578</v>
      </c>
      <c r="C401" s="1">
        <v>409905.16</v>
      </c>
      <c r="D401" s="1">
        <v>160733.4</v>
      </c>
      <c r="E401" s="1">
        <v>5345.24</v>
      </c>
      <c r="F401" s="1">
        <v>11829</v>
      </c>
      <c r="G401" s="1">
        <v>11522.91</v>
      </c>
      <c r="H401" s="1">
        <v>3365.25</v>
      </c>
      <c r="I401" s="1">
        <v>9683.5300000000007</v>
      </c>
      <c r="J401" s="1">
        <v>843.59</v>
      </c>
      <c r="K401" s="1">
        <v>710.04</v>
      </c>
      <c r="L401" s="1">
        <v>0</v>
      </c>
      <c r="M401" s="1">
        <v>0</v>
      </c>
      <c r="N401" s="3">
        <f t="shared" si="6"/>
        <v>613938.12</v>
      </c>
    </row>
    <row r="402" spans="1:14" x14ac:dyDescent="0.2">
      <c r="A402" s="4">
        <v>399</v>
      </c>
      <c r="B402" s="2" t="s">
        <v>391</v>
      </c>
      <c r="C402" s="1">
        <v>2907301.98</v>
      </c>
      <c r="D402" s="1">
        <v>719621.26</v>
      </c>
      <c r="E402" s="1">
        <v>33588.44</v>
      </c>
      <c r="F402" s="1">
        <v>42354.61</v>
      </c>
      <c r="G402" s="1">
        <v>97393.04</v>
      </c>
      <c r="H402" s="1">
        <v>30978.27</v>
      </c>
      <c r="I402" s="1">
        <v>97157.23</v>
      </c>
      <c r="J402" s="1">
        <v>2766.56</v>
      </c>
      <c r="K402" s="1">
        <v>8212.93</v>
      </c>
      <c r="L402" s="1">
        <v>221034</v>
      </c>
      <c r="M402" s="1">
        <v>0</v>
      </c>
      <c r="N402" s="3">
        <f t="shared" si="6"/>
        <v>4160408.3200000003</v>
      </c>
    </row>
    <row r="403" spans="1:14" x14ac:dyDescent="0.2">
      <c r="A403" s="4">
        <v>400</v>
      </c>
      <c r="B403" s="2" t="s">
        <v>392</v>
      </c>
      <c r="C403" s="1">
        <v>204101.41</v>
      </c>
      <c r="D403" s="1">
        <v>69114.33</v>
      </c>
      <c r="E403" s="1">
        <v>2593.5700000000002</v>
      </c>
      <c r="F403" s="1">
        <v>6906.98</v>
      </c>
      <c r="G403" s="1">
        <v>4037.65</v>
      </c>
      <c r="H403" s="1">
        <v>1418.33</v>
      </c>
      <c r="I403" s="1">
        <v>3371.59</v>
      </c>
      <c r="J403" s="1">
        <v>459.45</v>
      </c>
      <c r="K403" s="1">
        <v>244.73</v>
      </c>
      <c r="L403" s="1">
        <v>0</v>
      </c>
      <c r="M403" s="1">
        <v>0</v>
      </c>
      <c r="N403" s="3">
        <f t="shared" si="6"/>
        <v>292248.04000000004</v>
      </c>
    </row>
    <row r="404" spans="1:14" x14ac:dyDescent="0.2">
      <c r="A404" s="4">
        <v>401</v>
      </c>
      <c r="B404" s="2" t="s">
        <v>393</v>
      </c>
      <c r="C404" s="1">
        <v>3694819.35</v>
      </c>
      <c r="D404" s="1">
        <v>1090865.42</v>
      </c>
      <c r="E404" s="1">
        <v>42564.39</v>
      </c>
      <c r="F404" s="1">
        <v>36135.18</v>
      </c>
      <c r="G404" s="1">
        <v>63541.02</v>
      </c>
      <c r="H404" s="1">
        <v>43165.23</v>
      </c>
      <c r="I404" s="1">
        <v>107227.73</v>
      </c>
      <c r="J404" s="1">
        <v>2858.91</v>
      </c>
      <c r="K404" s="1">
        <v>12062.17</v>
      </c>
      <c r="L404" s="1">
        <v>0</v>
      </c>
      <c r="M404" s="1">
        <v>0</v>
      </c>
      <c r="N404" s="3">
        <f t="shared" si="6"/>
        <v>5093239.3999999994</v>
      </c>
    </row>
    <row r="405" spans="1:14" x14ac:dyDescent="0.2">
      <c r="A405" s="4">
        <v>402</v>
      </c>
      <c r="B405" s="2" t="s">
        <v>394</v>
      </c>
      <c r="C405" s="1">
        <v>116944.28</v>
      </c>
      <c r="D405" s="1">
        <v>40671.199999999997</v>
      </c>
      <c r="E405" s="1">
        <v>1822.63</v>
      </c>
      <c r="F405" s="1">
        <v>4775.91</v>
      </c>
      <c r="G405" s="1">
        <v>2540.35</v>
      </c>
      <c r="H405" s="1">
        <v>797.74</v>
      </c>
      <c r="I405" s="1">
        <v>1918.24</v>
      </c>
      <c r="J405" s="1">
        <v>348.14</v>
      </c>
      <c r="K405" s="1">
        <v>124.82</v>
      </c>
      <c r="L405" s="1">
        <v>0</v>
      </c>
      <c r="M405" s="1">
        <v>0</v>
      </c>
      <c r="N405" s="3">
        <f t="shared" si="6"/>
        <v>169943.31</v>
      </c>
    </row>
    <row r="406" spans="1:14" x14ac:dyDescent="0.2">
      <c r="A406" s="4">
        <v>403</v>
      </c>
      <c r="B406" s="2" t="s">
        <v>395</v>
      </c>
      <c r="C406" s="1">
        <v>458461.02</v>
      </c>
      <c r="D406" s="1">
        <v>177409.63</v>
      </c>
      <c r="E406" s="1">
        <v>5528.74</v>
      </c>
      <c r="F406" s="1">
        <v>6931.38</v>
      </c>
      <c r="G406" s="1">
        <v>8700.2999999999993</v>
      </c>
      <c r="H406" s="1">
        <v>4943.3500000000004</v>
      </c>
      <c r="I406" s="1">
        <v>12517.48</v>
      </c>
      <c r="J406" s="1">
        <v>486.65</v>
      </c>
      <c r="K406" s="1">
        <v>1315.5</v>
      </c>
      <c r="L406" s="1">
        <v>22675</v>
      </c>
      <c r="M406" s="1">
        <v>0</v>
      </c>
      <c r="N406" s="3">
        <f t="shared" si="6"/>
        <v>698969.05</v>
      </c>
    </row>
    <row r="407" spans="1:14" x14ac:dyDescent="0.2">
      <c r="A407" s="4">
        <v>404</v>
      </c>
      <c r="B407" s="2" t="s">
        <v>396</v>
      </c>
      <c r="C407" s="1">
        <v>222144.39</v>
      </c>
      <c r="D407" s="1">
        <v>69714.149999999994</v>
      </c>
      <c r="E407" s="1">
        <v>2938.09</v>
      </c>
      <c r="F407" s="1">
        <v>4623.28</v>
      </c>
      <c r="G407" s="1">
        <v>1770.1</v>
      </c>
      <c r="H407" s="1">
        <v>2244.1</v>
      </c>
      <c r="I407" s="1">
        <v>4507.1400000000003</v>
      </c>
      <c r="J407" s="1">
        <v>329.31</v>
      </c>
      <c r="K407" s="1">
        <v>565.64</v>
      </c>
      <c r="L407" s="1">
        <v>0</v>
      </c>
      <c r="M407" s="1">
        <v>0</v>
      </c>
      <c r="N407" s="3">
        <f t="shared" si="6"/>
        <v>308836.20000000007</v>
      </c>
    </row>
    <row r="408" spans="1:14" x14ac:dyDescent="0.2">
      <c r="A408" s="4">
        <v>405</v>
      </c>
      <c r="B408" s="2" t="s">
        <v>397</v>
      </c>
      <c r="C408" s="1">
        <v>265314.05</v>
      </c>
      <c r="D408" s="1">
        <v>85418.96</v>
      </c>
      <c r="E408" s="1">
        <v>3356.97</v>
      </c>
      <c r="F408" s="1">
        <v>6551.89</v>
      </c>
      <c r="G408" s="1">
        <v>4272.66</v>
      </c>
      <c r="H408" s="1">
        <v>2364.27</v>
      </c>
      <c r="I408" s="1">
        <v>5432.01</v>
      </c>
      <c r="J408" s="1">
        <v>521.59</v>
      </c>
      <c r="K408" s="1">
        <v>541.66</v>
      </c>
      <c r="L408" s="1">
        <v>14377</v>
      </c>
      <c r="M408" s="1">
        <v>0</v>
      </c>
      <c r="N408" s="3">
        <f t="shared" si="6"/>
        <v>388151.06</v>
      </c>
    </row>
    <row r="409" spans="1:14" x14ac:dyDescent="0.2">
      <c r="A409" s="4">
        <v>406</v>
      </c>
      <c r="B409" s="2" t="s">
        <v>398</v>
      </c>
      <c r="C409" s="1">
        <v>1462965.76</v>
      </c>
      <c r="D409" s="1">
        <v>253293.22</v>
      </c>
      <c r="E409" s="1">
        <v>19501.849999999999</v>
      </c>
      <c r="F409" s="1">
        <v>39394.67</v>
      </c>
      <c r="G409" s="1">
        <v>55174.14</v>
      </c>
      <c r="H409" s="1">
        <v>12844.31</v>
      </c>
      <c r="I409" s="1">
        <v>41041.519999999997</v>
      </c>
      <c r="J409" s="1">
        <v>2897.83</v>
      </c>
      <c r="K409" s="1">
        <v>2882.76</v>
      </c>
      <c r="L409" s="1">
        <v>0</v>
      </c>
      <c r="M409" s="1">
        <v>0</v>
      </c>
      <c r="N409" s="3">
        <f t="shared" si="6"/>
        <v>1889996.06</v>
      </c>
    </row>
    <row r="410" spans="1:14" x14ac:dyDescent="0.2">
      <c r="A410" s="4">
        <v>407</v>
      </c>
      <c r="B410" s="2" t="s">
        <v>399</v>
      </c>
      <c r="C410" s="1">
        <v>655639.36</v>
      </c>
      <c r="D410" s="1">
        <v>196900.34</v>
      </c>
      <c r="E410" s="1">
        <v>8550.08</v>
      </c>
      <c r="F410" s="1">
        <v>15706.06</v>
      </c>
      <c r="G410" s="1">
        <v>23177.51</v>
      </c>
      <c r="H410" s="1">
        <v>6004.78</v>
      </c>
      <c r="I410" s="1">
        <v>19200.89</v>
      </c>
      <c r="J410" s="1">
        <v>1148.53</v>
      </c>
      <c r="K410" s="1">
        <v>1421.37</v>
      </c>
      <c r="L410" s="1">
        <v>0</v>
      </c>
      <c r="M410" s="1">
        <v>0</v>
      </c>
      <c r="N410" s="3">
        <f t="shared" si="6"/>
        <v>927748.92</v>
      </c>
    </row>
    <row r="411" spans="1:14" x14ac:dyDescent="0.2">
      <c r="A411" s="4">
        <v>408</v>
      </c>
      <c r="B411" s="2" t="s">
        <v>400</v>
      </c>
      <c r="C411" s="1">
        <v>106903.39</v>
      </c>
      <c r="D411" s="1">
        <v>57933.97</v>
      </c>
      <c r="E411" s="1">
        <v>1578.02</v>
      </c>
      <c r="F411" s="1">
        <v>3821.23</v>
      </c>
      <c r="G411" s="1">
        <v>1174.8800000000001</v>
      </c>
      <c r="H411" s="1">
        <v>806.29</v>
      </c>
      <c r="I411" s="1">
        <v>1499.05</v>
      </c>
      <c r="J411" s="1">
        <v>275.93</v>
      </c>
      <c r="K411" s="1">
        <v>149.77000000000001</v>
      </c>
      <c r="L411" s="1">
        <v>3790</v>
      </c>
      <c r="M411" s="1">
        <v>0</v>
      </c>
      <c r="N411" s="3">
        <f t="shared" si="6"/>
        <v>177932.52999999997</v>
      </c>
    </row>
    <row r="412" spans="1:14" x14ac:dyDescent="0.2">
      <c r="A412" s="4">
        <v>409</v>
      </c>
      <c r="B412" s="2" t="s">
        <v>401</v>
      </c>
      <c r="C412" s="1">
        <v>2196863.7000000002</v>
      </c>
      <c r="D412" s="1">
        <v>271363.92</v>
      </c>
      <c r="E412" s="1">
        <v>26060.62</v>
      </c>
      <c r="F412" s="1">
        <v>19101.71</v>
      </c>
      <c r="G412" s="1">
        <v>20433.98</v>
      </c>
      <c r="H412" s="1">
        <v>26613.7</v>
      </c>
      <c r="I412" s="1">
        <v>59090.73</v>
      </c>
      <c r="J412" s="1">
        <v>1389.75</v>
      </c>
      <c r="K412" s="1">
        <v>7577.67</v>
      </c>
      <c r="L412" s="1">
        <v>22496</v>
      </c>
      <c r="M412" s="1">
        <v>0</v>
      </c>
      <c r="N412" s="3">
        <f t="shared" si="6"/>
        <v>2650991.7800000003</v>
      </c>
    </row>
    <row r="413" spans="1:14" x14ac:dyDescent="0.2">
      <c r="A413" s="4">
        <v>410</v>
      </c>
      <c r="B413" s="2" t="s">
        <v>402</v>
      </c>
      <c r="C413" s="1">
        <v>435838.69</v>
      </c>
      <c r="D413" s="1">
        <v>151859.18</v>
      </c>
      <c r="E413" s="1">
        <v>5880.87</v>
      </c>
      <c r="F413" s="1">
        <v>9279.3799999999992</v>
      </c>
      <c r="G413" s="1">
        <v>8071.99</v>
      </c>
      <c r="H413" s="1">
        <v>4405.17</v>
      </c>
      <c r="I413" s="1">
        <v>10797.53</v>
      </c>
      <c r="J413" s="1">
        <v>735.17</v>
      </c>
      <c r="K413" s="1">
        <v>1106.29</v>
      </c>
      <c r="L413" s="1">
        <v>20923</v>
      </c>
      <c r="M413" s="1">
        <v>0</v>
      </c>
      <c r="N413" s="3">
        <f t="shared" si="6"/>
        <v>648897.27000000014</v>
      </c>
    </row>
    <row r="414" spans="1:14" x14ac:dyDescent="0.2">
      <c r="A414" s="4">
        <v>411</v>
      </c>
      <c r="B414" s="2" t="s">
        <v>403</v>
      </c>
      <c r="C414" s="1">
        <v>109243.05</v>
      </c>
      <c r="D414" s="1">
        <v>59463.51</v>
      </c>
      <c r="E414" s="1">
        <v>1725.26</v>
      </c>
      <c r="F414" s="1">
        <v>4572.3599999999997</v>
      </c>
      <c r="G414" s="1">
        <v>2115.83</v>
      </c>
      <c r="H414" s="1">
        <v>731.73</v>
      </c>
      <c r="I414" s="1">
        <v>1659.82</v>
      </c>
      <c r="J414" s="1">
        <v>330.94</v>
      </c>
      <c r="K414" s="1">
        <v>110.39</v>
      </c>
      <c r="L414" s="1">
        <v>0</v>
      </c>
      <c r="M414" s="1">
        <v>0</v>
      </c>
      <c r="N414" s="3">
        <f t="shared" si="6"/>
        <v>179952.89</v>
      </c>
    </row>
    <row r="415" spans="1:14" x14ac:dyDescent="0.2">
      <c r="A415" s="4">
        <v>412</v>
      </c>
      <c r="B415" s="2" t="s">
        <v>404</v>
      </c>
      <c r="C415" s="1">
        <v>433325.4</v>
      </c>
      <c r="D415" s="1">
        <v>137409.26</v>
      </c>
      <c r="E415" s="1">
        <v>5247.03</v>
      </c>
      <c r="F415" s="1">
        <v>10583.82</v>
      </c>
      <c r="G415" s="1">
        <v>7617.7</v>
      </c>
      <c r="H415" s="1">
        <v>3793.72</v>
      </c>
      <c r="I415" s="1">
        <v>8958.8799999999992</v>
      </c>
      <c r="J415" s="1">
        <v>665.77</v>
      </c>
      <c r="K415" s="1">
        <v>864.56</v>
      </c>
      <c r="L415" s="1">
        <v>36496</v>
      </c>
      <c r="M415" s="1">
        <v>0</v>
      </c>
      <c r="N415" s="3">
        <f t="shared" si="6"/>
        <v>644962.14</v>
      </c>
    </row>
    <row r="416" spans="1:14" x14ac:dyDescent="0.2">
      <c r="A416" s="4">
        <v>413</v>
      </c>
      <c r="B416" s="2" t="s">
        <v>405</v>
      </c>
      <c r="C416" s="1">
        <v>19241882.77</v>
      </c>
      <c r="D416" s="1">
        <v>3195783.43</v>
      </c>
      <c r="E416" s="1">
        <v>222263.31</v>
      </c>
      <c r="F416" s="1">
        <v>224118.36</v>
      </c>
      <c r="G416" s="1">
        <v>118314.25</v>
      </c>
      <c r="H416" s="1">
        <v>214786.95</v>
      </c>
      <c r="I416" s="1">
        <v>438911.3</v>
      </c>
      <c r="J416" s="1">
        <v>20345.3</v>
      </c>
      <c r="K416" s="1">
        <v>58708.12</v>
      </c>
      <c r="L416" s="1">
        <v>3815442</v>
      </c>
      <c r="M416" s="1">
        <v>0</v>
      </c>
      <c r="N416" s="3">
        <f t="shared" si="6"/>
        <v>27550555.789999999</v>
      </c>
    </row>
    <row r="417" spans="1:14" x14ac:dyDescent="0.2">
      <c r="A417" s="4">
        <v>414</v>
      </c>
      <c r="B417" s="2" t="s">
        <v>406</v>
      </c>
      <c r="C417" s="1">
        <v>853419.38</v>
      </c>
      <c r="D417" s="1">
        <v>454534.81</v>
      </c>
      <c r="E417" s="1">
        <v>10846.07</v>
      </c>
      <c r="F417" s="1">
        <v>19078.490000000002</v>
      </c>
      <c r="G417" s="1">
        <v>28331.32</v>
      </c>
      <c r="H417" s="1">
        <v>8096.07</v>
      </c>
      <c r="I417" s="1">
        <v>25203.26</v>
      </c>
      <c r="J417" s="1">
        <v>1402.9</v>
      </c>
      <c r="K417" s="1">
        <v>1955.73</v>
      </c>
      <c r="L417" s="1">
        <v>0</v>
      </c>
      <c r="M417" s="1">
        <v>0</v>
      </c>
      <c r="N417" s="3">
        <f t="shared" si="6"/>
        <v>1402868.03</v>
      </c>
    </row>
    <row r="418" spans="1:14" x14ac:dyDescent="0.2">
      <c r="A418" s="4">
        <v>415</v>
      </c>
      <c r="B418" s="2" t="s">
        <v>407</v>
      </c>
      <c r="C418" s="1">
        <v>328440.63</v>
      </c>
      <c r="D418" s="1">
        <v>59655.35</v>
      </c>
      <c r="E418" s="1">
        <v>4517.51</v>
      </c>
      <c r="F418" s="1">
        <v>9793.93</v>
      </c>
      <c r="G418" s="1">
        <v>11527.51</v>
      </c>
      <c r="H418" s="1">
        <v>2742</v>
      </c>
      <c r="I418" s="1">
        <v>8848.11</v>
      </c>
      <c r="J418" s="1">
        <v>719.75</v>
      </c>
      <c r="K418" s="1">
        <v>582.57000000000005</v>
      </c>
      <c r="L418" s="1">
        <v>22278</v>
      </c>
      <c r="M418" s="1">
        <v>0</v>
      </c>
      <c r="N418" s="3">
        <f t="shared" si="6"/>
        <v>449105.36</v>
      </c>
    </row>
    <row r="419" spans="1:14" x14ac:dyDescent="0.2">
      <c r="A419" s="4">
        <v>416</v>
      </c>
      <c r="B419" s="2" t="s">
        <v>408</v>
      </c>
      <c r="C419" s="1">
        <v>102109.03</v>
      </c>
      <c r="D419" s="1">
        <v>52603.57</v>
      </c>
      <c r="E419" s="1">
        <v>1706.58</v>
      </c>
      <c r="F419" s="1">
        <v>4945.87</v>
      </c>
      <c r="G419" s="1">
        <v>1101.46</v>
      </c>
      <c r="H419" s="1">
        <v>582</v>
      </c>
      <c r="I419" s="1">
        <v>846.02</v>
      </c>
      <c r="J419" s="1">
        <v>359.79</v>
      </c>
      <c r="K419" s="1">
        <v>56.55</v>
      </c>
      <c r="L419" s="1">
        <v>0</v>
      </c>
      <c r="M419" s="1">
        <v>0</v>
      </c>
      <c r="N419" s="3">
        <f t="shared" si="6"/>
        <v>164310.86999999997</v>
      </c>
    </row>
    <row r="420" spans="1:14" x14ac:dyDescent="0.2">
      <c r="A420" s="4">
        <v>417</v>
      </c>
      <c r="B420" s="2" t="s">
        <v>409</v>
      </c>
      <c r="C420" s="1">
        <v>678194.29</v>
      </c>
      <c r="D420" s="1">
        <v>302846.12</v>
      </c>
      <c r="E420" s="1">
        <v>9026.6200000000008</v>
      </c>
      <c r="F420" s="1">
        <v>19445.939999999999</v>
      </c>
      <c r="G420" s="1">
        <v>23048.97</v>
      </c>
      <c r="H420" s="1">
        <v>5675.06</v>
      </c>
      <c r="I420" s="1">
        <v>17947.68</v>
      </c>
      <c r="J420" s="1">
        <v>1480.87</v>
      </c>
      <c r="K420" s="1">
        <v>1214.8699999999999</v>
      </c>
      <c r="L420" s="1">
        <v>0</v>
      </c>
      <c r="M420" s="1">
        <v>10334.32</v>
      </c>
      <c r="N420" s="3">
        <f t="shared" si="6"/>
        <v>1069214.7400000002</v>
      </c>
    </row>
    <row r="421" spans="1:14" x14ac:dyDescent="0.2">
      <c r="A421" s="4">
        <v>418</v>
      </c>
      <c r="B421" s="2" t="s">
        <v>410</v>
      </c>
      <c r="C421" s="1">
        <v>792560.27</v>
      </c>
      <c r="D421" s="1">
        <v>362028.19</v>
      </c>
      <c r="E421" s="1">
        <v>10186.81</v>
      </c>
      <c r="F421" s="1">
        <v>17371.189999999999</v>
      </c>
      <c r="G421" s="1">
        <v>27415.88</v>
      </c>
      <c r="H421" s="1">
        <v>7575.99</v>
      </c>
      <c r="I421" s="1">
        <v>24100.93</v>
      </c>
      <c r="J421" s="1">
        <v>1800.25</v>
      </c>
      <c r="K421" s="1">
        <v>1828.91</v>
      </c>
      <c r="L421" s="1">
        <v>0</v>
      </c>
      <c r="M421" s="1">
        <v>0</v>
      </c>
      <c r="N421" s="3">
        <f t="shared" si="6"/>
        <v>1244868.4199999997</v>
      </c>
    </row>
    <row r="422" spans="1:14" x14ac:dyDescent="0.2">
      <c r="A422" s="4">
        <v>419</v>
      </c>
      <c r="B422" s="2" t="s">
        <v>411</v>
      </c>
      <c r="C422" s="1">
        <v>105220</v>
      </c>
      <c r="D422" s="1">
        <v>58806.720000000001</v>
      </c>
      <c r="E422" s="1">
        <v>1647.26</v>
      </c>
      <c r="F422" s="1">
        <v>4393.04</v>
      </c>
      <c r="G422" s="1">
        <v>1378.51</v>
      </c>
      <c r="H422" s="1">
        <v>698.58</v>
      </c>
      <c r="I422" s="1">
        <v>1290.74</v>
      </c>
      <c r="J422" s="1">
        <v>329.89</v>
      </c>
      <c r="K422" s="1">
        <v>103.64</v>
      </c>
      <c r="L422" s="1">
        <v>0</v>
      </c>
      <c r="M422" s="1">
        <v>0</v>
      </c>
      <c r="N422" s="3">
        <f t="shared" si="6"/>
        <v>173868.38000000003</v>
      </c>
    </row>
    <row r="423" spans="1:14" x14ac:dyDescent="0.2">
      <c r="A423" s="4">
        <v>420</v>
      </c>
      <c r="B423" s="2" t="s">
        <v>412</v>
      </c>
      <c r="C423" s="1">
        <v>191617.34</v>
      </c>
      <c r="D423" s="1">
        <v>47883.4</v>
      </c>
      <c r="E423" s="1">
        <v>2705.85</v>
      </c>
      <c r="F423" s="1">
        <v>6586.73</v>
      </c>
      <c r="G423" s="1">
        <v>4029.94</v>
      </c>
      <c r="H423" s="1">
        <v>1438.39</v>
      </c>
      <c r="I423" s="1">
        <v>3490.81</v>
      </c>
      <c r="J423" s="1">
        <v>496.65</v>
      </c>
      <c r="K423" s="1">
        <v>268.13</v>
      </c>
      <c r="L423" s="1">
        <v>1681</v>
      </c>
      <c r="M423" s="1">
        <v>0</v>
      </c>
      <c r="N423" s="3">
        <f t="shared" si="6"/>
        <v>260198.24000000002</v>
      </c>
    </row>
    <row r="424" spans="1:14" x14ac:dyDescent="0.2">
      <c r="A424" s="4">
        <v>421</v>
      </c>
      <c r="B424" s="2" t="s">
        <v>413</v>
      </c>
      <c r="C424" s="1">
        <v>530208.52</v>
      </c>
      <c r="D424" s="1">
        <v>235830.86</v>
      </c>
      <c r="E424" s="1">
        <v>7512.17</v>
      </c>
      <c r="F424" s="1">
        <v>18159.490000000002</v>
      </c>
      <c r="G424" s="1">
        <v>10961.24</v>
      </c>
      <c r="H424" s="1">
        <v>3996.44</v>
      </c>
      <c r="I424" s="1">
        <v>9738.73</v>
      </c>
      <c r="J424" s="1">
        <v>1440.93</v>
      </c>
      <c r="K424" s="1">
        <v>747.12</v>
      </c>
      <c r="L424" s="1">
        <v>0</v>
      </c>
      <c r="M424" s="1">
        <v>0</v>
      </c>
      <c r="N424" s="3">
        <f t="shared" si="6"/>
        <v>818595.5</v>
      </c>
    </row>
    <row r="425" spans="1:14" x14ac:dyDescent="0.2">
      <c r="A425" s="4">
        <v>422</v>
      </c>
      <c r="B425" s="2" t="s">
        <v>414</v>
      </c>
      <c r="C425" s="1">
        <v>133034.49</v>
      </c>
      <c r="D425" s="1">
        <v>52240.94</v>
      </c>
      <c r="E425" s="1">
        <v>1854.94</v>
      </c>
      <c r="F425" s="1">
        <v>4741.13</v>
      </c>
      <c r="G425" s="1">
        <v>1411.44</v>
      </c>
      <c r="H425" s="1">
        <v>953.81</v>
      </c>
      <c r="I425" s="1">
        <v>1724.77</v>
      </c>
      <c r="J425" s="1">
        <v>325.91000000000003</v>
      </c>
      <c r="K425" s="1">
        <v>167.82</v>
      </c>
      <c r="L425" s="1">
        <v>2060</v>
      </c>
      <c r="M425" s="1">
        <v>0</v>
      </c>
      <c r="N425" s="3">
        <f t="shared" si="6"/>
        <v>198515.25</v>
      </c>
    </row>
    <row r="426" spans="1:14" x14ac:dyDescent="0.2">
      <c r="A426" s="4">
        <v>423</v>
      </c>
      <c r="B426" s="2" t="s">
        <v>415</v>
      </c>
      <c r="C426" s="1">
        <v>87284.12</v>
      </c>
      <c r="D426" s="1">
        <v>33411.199999999997</v>
      </c>
      <c r="E426" s="1">
        <v>1443.94</v>
      </c>
      <c r="F426" s="1">
        <v>4118.76</v>
      </c>
      <c r="G426" s="1">
        <v>1075.5899999999999</v>
      </c>
      <c r="H426" s="1">
        <v>514.30999999999995</v>
      </c>
      <c r="I426" s="1">
        <v>834.55</v>
      </c>
      <c r="J426" s="1">
        <v>298.60000000000002</v>
      </c>
      <c r="K426" s="1">
        <v>56.05</v>
      </c>
      <c r="L426" s="1">
        <v>0</v>
      </c>
      <c r="M426" s="1">
        <v>0</v>
      </c>
      <c r="N426" s="3">
        <f t="shared" si="6"/>
        <v>129037.12</v>
      </c>
    </row>
    <row r="427" spans="1:14" x14ac:dyDescent="0.2">
      <c r="A427" s="4">
        <v>424</v>
      </c>
      <c r="B427" s="2" t="s">
        <v>416</v>
      </c>
      <c r="C427" s="1">
        <v>310182.14</v>
      </c>
      <c r="D427" s="1">
        <v>224251.01</v>
      </c>
      <c r="E427" s="1">
        <v>4437.2</v>
      </c>
      <c r="F427" s="1">
        <v>10449.049999999999</v>
      </c>
      <c r="G427" s="1">
        <v>9102.35</v>
      </c>
      <c r="H427" s="1">
        <v>2409.4</v>
      </c>
      <c r="I427" s="1">
        <v>6978.83</v>
      </c>
      <c r="J427" s="1">
        <v>761.08</v>
      </c>
      <c r="K427" s="1">
        <v>467.99</v>
      </c>
      <c r="L427" s="1">
        <v>0</v>
      </c>
      <c r="M427" s="1">
        <v>0</v>
      </c>
      <c r="N427" s="3">
        <f t="shared" si="6"/>
        <v>569039.04999999993</v>
      </c>
    </row>
    <row r="428" spans="1:14" x14ac:dyDescent="0.2">
      <c r="A428" s="4">
        <v>425</v>
      </c>
      <c r="B428" s="2" t="s">
        <v>417</v>
      </c>
      <c r="C428" s="1">
        <v>1452048.53</v>
      </c>
      <c r="D428" s="1">
        <v>97487.13</v>
      </c>
      <c r="E428" s="1">
        <v>17555.84</v>
      </c>
      <c r="F428" s="1">
        <v>5050.57</v>
      </c>
      <c r="G428" s="1">
        <v>4899.74</v>
      </c>
      <c r="H428" s="1">
        <v>18596.84</v>
      </c>
      <c r="I428" s="1">
        <v>37923.46</v>
      </c>
      <c r="J428" s="1">
        <v>556.4</v>
      </c>
      <c r="K428" s="1">
        <v>5437.05</v>
      </c>
      <c r="L428" s="1">
        <v>9853</v>
      </c>
      <c r="M428" s="1">
        <v>0</v>
      </c>
      <c r="N428" s="3">
        <f t="shared" si="6"/>
        <v>1649408.5600000003</v>
      </c>
    </row>
    <row r="429" spans="1:14" x14ac:dyDescent="0.2">
      <c r="A429" s="4">
        <v>426</v>
      </c>
      <c r="B429" s="2" t="s">
        <v>418</v>
      </c>
      <c r="C429" s="1">
        <v>588560.61</v>
      </c>
      <c r="D429" s="1">
        <v>73971.8</v>
      </c>
      <c r="E429" s="1">
        <v>7956.63</v>
      </c>
      <c r="F429" s="1">
        <v>16577.580000000002</v>
      </c>
      <c r="G429" s="1">
        <v>21728.31</v>
      </c>
      <c r="H429" s="1">
        <v>5064.17</v>
      </c>
      <c r="I429" s="1">
        <v>16540.28</v>
      </c>
      <c r="J429" s="1">
        <v>1197.58</v>
      </c>
      <c r="K429" s="1">
        <v>1112.7</v>
      </c>
      <c r="L429" s="1">
        <v>13453</v>
      </c>
      <c r="M429" s="1">
        <v>0</v>
      </c>
      <c r="N429" s="3">
        <f t="shared" si="6"/>
        <v>746162.66</v>
      </c>
    </row>
    <row r="430" spans="1:14" x14ac:dyDescent="0.2">
      <c r="A430" s="4">
        <v>427</v>
      </c>
      <c r="B430" s="2" t="s">
        <v>419</v>
      </c>
      <c r="C430" s="1">
        <v>910585.13</v>
      </c>
      <c r="D430" s="1">
        <v>149361.19</v>
      </c>
      <c r="E430" s="1">
        <v>11471.31</v>
      </c>
      <c r="F430" s="1">
        <v>21478.74</v>
      </c>
      <c r="G430" s="1">
        <v>39403.660000000003</v>
      </c>
      <c r="H430" s="1">
        <v>8328.48</v>
      </c>
      <c r="I430" s="1">
        <v>30033.77</v>
      </c>
      <c r="J430" s="1">
        <v>1626.31</v>
      </c>
      <c r="K430" s="1">
        <v>1954.35</v>
      </c>
      <c r="L430" s="1">
        <v>0</v>
      </c>
      <c r="M430" s="1">
        <v>0</v>
      </c>
      <c r="N430" s="3">
        <f t="shared" si="6"/>
        <v>1174242.9400000002</v>
      </c>
    </row>
    <row r="431" spans="1:14" x14ac:dyDescent="0.2">
      <c r="A431" s="4">
        <v>428</v>
      </c>
      <c r="B431" s="2" t="s">
        <v>420</v>
      </c>
      <c r="C431" s="1">
        <v>187785.24</v>
      </c>
      <c r="D431" s="1">
        <v>54904</v>
      </c>
      <c r="E431" s="1">
        <v>2813.09</v>
      </c>
      <c r="F431" s="1">
        <v>6725.97</v>
      </c>
      <c r="G431" s="1">
        <v>5333.57</v>
      </c>
      <c r="H431" s="1">
        <v>1433.47</v>
      </c>
      <c r="I431" s="1">
        <v>4059.17</v>
      </c>
      <c r="J431" s="1">
        <v>489.92</v>
      </c>
      <c r="K431" s="1">
        <v>269.42</v>
      </c>
      <c r="L431" s="1">
        <v>0</v>
      </c>
      <c r="M431" s="1">
        <v>0</v>
      </c>
      <c r="N431" s="3">
        <f t="shared" si="6"/>
        <v>263813.84999999998</v>
      </c>
    </row>
    <row r="432" spans="1:14" x14ac:dyDescent="0.2">
      <c r="A432" s="4">
        <v>429</v>
      </c>
      <c r="B432" s="2" t="s">
        <v>421</v>
      </c>
      <c r="C432" s="1">
        <v>158263.19</v>
      </c>
      <c r="D432" s="1">
        <v>70939.179999999993</v>
      </c>
      <c r="E432" s="1">
        <v>2441.4</v>
      </c>
      <c r="F432" s="1">
        <v>6256.96</v>
      </c>
      <c r="G432" s="1">
        <v>3623.22</v>
      </c>
      <c r="H432" s="1">
        <v>1111.27</v>
      </c>
      <c r="I432" s="1">
        <v>2763.97</v>
      </c>
      <c r="J432" s="1">
        <v>464.96</v>
      </c>
      <c r="K432" s="1">
        <v>183.2</v>
      </c>
      <c r="L432" s="1">
        <v>6002</v>
      </c>
      <c r="M432" s="1">
        <v>0</v>
      </c>
      <c r="N432" s="3">
        <f t="shared" si="6"/>
        <v>252049.34999999998</v>
      </c>
    </row>
    <row r="433" spans="1:14" x14ac:dyDescent="0.2">
      <c r="A433" s="4">
        <v>430</v>
      </c>
      <c r="B433" s="2" t="s">
        <v>422</v>
      </c>
      <c r="C433" s="1">
        <v>80544.58</v>
      </c>
      <c r="D433" s="1">
        <v>52087.76</v>
      </c>
      <c r="E433" s="1">
        <v>1344.7</v>
      </c>
      <c r="F433" s="1">
        <v>3927.85</v>
      </c>
      <c r="G433" s="1">
        <v>747.75</v>
      </c>
      <c r="H433" s="1">
        <v>453.25</v>
      </c>
      <c r="I433" s="1">
        <v>603.30999999999995</v>
      </c>
      <c r="J433" s="1">
        <v>281.33</v>
      </c>
      <c r="K433" s="1">
        <v>42.16</v>
      </c>
      <c r="L433" s="1">
        <v>0</v>
      </c>
      <c r="M433" s="1">
        <v>0</v>
      </c>
      <c r="N433" s="3">
        <f t="shared" si="6"/>
        <v>140032.69</v>
      </c>
    </row>
    <row r="434" spans="1:14" x14ac:dyDescent="0.2">
      <c r="A434" s="4">
        <v>431</v>
      </c>
      <c r="B434" s="2" t="s">
        <v>423</v>
      </c>
      <c r="C434" s="1">
        <v>158497.18</v>
      </c>
      <c r="D434" s="1">
        <v>54231.9</v>
      </c>
      <c r="E434" s="1">
        <v>2227.44</v>
      </c>
      <c r="F434" s="1">
        <v>4829.63</v>
      </c>
      <c r="G434" s="1">
        <v>4295.59</v>
      </c>
      <c r="H434" s="1">
        <v>1325.18</v>
      </c>
      <c r="I434" s="1">
        <v>3729.89</v>
      </c>
      <c r="J434" s="1">
        <v>349.01</v>
      </c>
      <c r="K434" s="1">
        <v>280.88</v>
      </c>
      <c r="L434" s="1">
        <v>0</v>
      </c>
      <c r="M434" s="1">
        <v>0</v>
      </c>
      <c r="N434" s="3">
        <f t="shared" si="6"/>
        <v>229766.7</v>
      </c>
    </row>
    <row r="435" spans="1:14" x14ac:dyDescent="0.2">
      <c r="A435" s="4">
        <v>432</v>
      </c>
      <c r="B435" s="2" t="s">
        <v>424</v>
      </c>
      <c r="C435" s="1">
        <v>132600.87</v>
      </c>
      <c r="D435" s="1">
        <v>56213.69</v>
      </c>
      <c r="E435" s="1">
        <v>2077.56</v>
      </c>
      <c r="F435" s="1">
        <v>5561.62</v>
      </c>
      <c r="G435" s="1">
        <v>2107.91</v>
      </c>
      <c r="H435" s="1">
        <v>875.49</v>
      </c>
      <c r="I435" s="1">
        <v>1774.95</v>
      </c>
      <c r="J435" s="1">
        <v>415.68</v>
      </c>
      <c r="K435" s="1">
        <v>128.65</v>
      </c>
      <c r="L435" s="1">
        <v>139</v>
      </c>
      <c r="M435" s="1">
        <v>0</v>
      </c>
      <c r="N435" s="3">
        <f t="shared" si="6"/>
        <v>201895.41999999998</v>
      </c>
    </row>
    <row r="436" spans="1:14" x14ac:dyDescent="0.2">
      <c r="A436" s="4">
        <v>433</v>
      </c>
      <c r="B436" s="2" t="s">
        <v>425</v>
      </c>
      <c r="C436" s="1">
        <v>214820.74</v>
      </c>
      <c r="D436" s="1">
        <v>48130.400000000001</v>
      </c>
      <c r="E436" s="1">
        <v>3135.32</v>
      </c>
      <c r="F436" s="1">
        <v>7453.67</v>
      </c>
      <c r="G436" s="1">
        <v>6570.61</v>
      </c>
      <c r="H436" s="1">
        <v>1651.65</v>
      </c>
      <c r="I436" s="1">
        <v>4843.29</v>
      </c>
      <c r="J436" s="1">
        <v>545.30999999999995</v>
      </c>
      <c r="K436" s="1">
        <v>315.17</v>
      </c>
      <c r="L436" s="1">
        <v>10694</v>
      </c>
      <c r="M436" s="1">
        <v>0</v>
      </c>
      <c r="N436" s="3">
        <f t="shared" si="6"/>
        <v>298160.15999999997</v>
      </c>
    </row>
    <row r="437" spans="1:14" x14ac:dyDescent="0.2">
      <c r="A437" s="4">
        <v>434</v>
      </c>
      <c r="B437" s="2" t="s">
        <v>426</v>
      </c>
      <c r="C437" s="1">
        <v>328187.34000000003</v>
      </c>
      <c r="D437" s="1">
        <v>67451.8</v>
      </c>
      <c r="E437" s="1">
        <v>4340.6499999999996</v>
      </c>
      <c r="F437" s="1">
        <v>10452.75</v>
      </c>
      <c r="G437" s="1">
        <v>9588.32</v>
      </c>
      <c r="H437" s="1">
        <v>2504.86</v>
      </c>
      <c r="I437" s="1">
        <v>7288.05</v>
      </c>
      <c r="J437" s="1">
        <v>752.6</v>
      </c>
      <c r="K437" s="1">
        <v>484.99</v>
      </c>
      <c r="L437" s="1">
        <v>12892</v>
      </c>
      <c r="M437" s="1">
        <v>0</v>
      </c>
      <c r="N437" s="3">
        <f t="shared" si="6"/>
        <v>443943.36</v>
      </c>
    </row>
    <row r="438" spans="1:14" x14ac:dyDescent="0.2">
      <c r="A438" s="4">
        <v>435</v>
      </c>
      <c r="B438" s="2" t="s">
        <v>427</v>
      </c>
      <c r="C438" s="1">
        <v>585985.13</v>
      </c>
      <c r="D438" s="1">
        <v>76513.73</v>
      </c>
      <c r="E438" s="1">
        <v>7434.4</v>
      </c>
      <c r="F438" s="1">
        <v>8745.94</v>
      </c>
      <c r="G438" s="1">
        <v>8671.73</v>
      </c>
      <c r="H438" s="1">
        <v>6532.16</v>
      </c>
      <c r="I438" s="1">
        <v>15295.26</v>
      </c>
      <c r="J438" s="1">
        <v>612.22</v>
      </c>
      <c r="K438" s="1">
        <v>1764.55</v>
      </c>
      <c r="L438" s="1">
        <v>0</v>
      </c>
      <c r="M438" s="1">
        <v>0</v>
      </c>
      <c r="N438" s="3">
        <f t="shared" si="6"/>
        <v>711555.12</v>
      </c>
    </row>
    <row r="439" spans="1:14" x14ac:dyDescent="0.2">
      <c r="A439" s="4">
        <v>436</v>
      </c>
      <c r="B439" s="2" t="s">
        <v>428</v>
      </c>
      <c r="C439" s="1">
        <v>118791.7</v>
      </c>
      <c r="D439" s="1">
        <v>43616.800000000003</v>
      </c>
      <c r="E439" s="1">
        <v>1876.24</v>
      </c>
      <c r="F439" s="1">
        <v>5071.1499999999996</v>
      </c>
      <c r="G439" s="1">
        <v>2224.7399999999998</v>
      </c>
      <c r="H439" s="1">
        <v>773.41</v>
      </c>
      <c r="I439" s="1">
        <v>1647.01</v>
      </c>
      <c r="J439" s="1">
        <v>370.06</v>
      </c>
      <c r="K439" s="1">
        <v>110.31</v>
      </c>
      <c r="L439" s="1">
        <v>0</v>
      </c>
      <c r="M439" s="1">
        <v>0</v>
      </c>
      <c r="N439" s="3">
        <f t="shared" si="6"/>
        <v>174481.41999999998</v>
      </c>
    </row>
    <row r="440" spans="1:14" x14ac:dyDescent="0.2">
      <c r="A440" s="4">
        <v>437</v>
      </c>
      <c r="B440" s="2" t="s">
        <v>429</v>
      </c>
      <c r="C440" s="1">
        <v>895717.31</v>
      </c>
      <c r="D440" s="1">
        <v>72142.600000000006</v>
      </c>
      <c r="E440" s="1">
        <v>10107.299999999999</v>
      </c>
      <c r="F440" s="1">
        <v>26148.73</v>
      </c>
      <c r="G440" s="1">
        <v>23130.31</v>
      </c>
      <c r="H440" s="1">
        <v>6532.62</v>
      </c>
      <c r="I440" s="1">
        <v>18095.55</v>
      </c>
      <c r="J440" s="1">
        <v>1535.32</v>
      </c>
      <c r="K440" s="1">
        <v>1241.8399999999999</v>
      </c>
      <c r="L440" s="1">
        <v>0</v>
      </c>
      <c r="M440" s="1">
        <v>0</v>
      </c>
      <c r="N440" s="3">
        <f t="shared" si="6"/>
        <v>1054651.5800000003</v>
      </c>
    </row>
    <row r="441" spans="1:14" x14ac:dyDescent="0.2">
      <c r="A441" s="4">
        <v>438</v>
      </c>
      <c r="B441" s="2" t="s">
        <v>430</v>
      </c>
      <c r="C441" s="1">
        <v>176939.54</v>
      </c>
      <c r="D441" s="1">
        <v>52639.199999999997</v>
      </c>
      <c r="E441" s="1">
        <v>2745.56</v>
      </c>
      <c r="F441" s="1">
        <v>6862.12</v>
      </c>
      <c r="G441" s="1">
        <v>4408.46</v>
      </c>
      <c r="H441" s="1">
        <v>1270.4000000000001</v>
      </c>
      <c r="I441" s="1">
        <v>3306.22</v>
      </c>
      <c r="J441" s="1">
        <v>579.54</v>
      </c>
      <c r="K441" s="1">
        <v>215.15</v>
      </c>
      <c r="L441" s="1">
        <v>0</v>
      </c>
      <c r="M441" s="1">
        <v>0</v>
      </c>
      <c r="N441" s="3">
        <f t="shared" si="6"/>
        <v>248966.18999999997</v>
      </c>
    </row>
    <row r="442" spans="1:14" x14ac:dyDescent="0.2">
      <c r="A442" s="4">
        <v>439</v>
      </c>
      <c r="B442" s="2" t="s">
        <v>431</v>
      </c>
      <c r="C442" s="1">
        <v>1840230.19</v>
      </c>
      <c r="D442" s="1">
        <v>2752073.35</v>
      </c>
      <c r="E442" s="1">
        <v>22714.32</v>
      </c>
      <c r="F442" s="1">
        <v>38234.47</v>
      </c>
      <c r="G442" s="1">
        <v>61340.37</v>
      </c>
      <c r="H442" s="1">
        <v>17788.55</v>
      </c>
      <c r="I442" s="1">
        <v>54886.91</v>
      </c>
      <c r="J442" s="1">
        <v>2650.89</v>
      </c>
      <c r="K442" s="1">
        <v>4380.07</v>
      </c>
      <c r="L442" s="1">
        <v>0</v>
      </c>
      <c r="M442" s="1">
        <v>0</v>
      </c>
      <c r="N442" s="3">
        <f t="shared" si="6"/>
        <v>4794299.12</v>
      </c>
    </row>
    <row r="443" spans="1:14" x14ac:dyDescent="0.2">
      <c r="A443" s="4">
        <v>440</v>
      </c>
      <c r="B443" s="2" t="s">
        <v>432</v>
      </c>
      <c r="C443" s="1">
        <v>123787.84</v>
      </c>
      <c r="D443" s="1">
        <v>79168.91</v>
      </c>
      <c r="E443" s="1">
        <v>1909.28</v>
      </c>
      <c r="F443" s="1">
        <v>5386.42</v>
      </c>
      <c r="G443" s="1">
        <v>1920.74</v>
      </c>
      <c r="H443" s="1">
        <v>757.9</v>
      </c>
      <c r="I443" s="1">
        <v>1459.81</v>
      </c>
      <c r="J443" s="1">
        <v>407.45</v>
      </c>
      <c r="K443" s="1">
        <v>94.99</v>
      </c>
      <c r="L443" s="1">
        <v>0</v>
      </c>
      <c r="M443" s="1">
        <v>0</v>
      </c>
      <c r="N443" s="3">
        <f t="shared" si="6"/>
        <v>214893.34</v>
      </c>
    </row>
    <row r="444" spans="1:14" x14ac:dyDescent="0.2">
      <c r="A444" s="4">
        <v>441</v>
      </c>
      <c r="B444" s="2" t="s">
        <v>433</v>
      </c>
      <c r="C444" s="1">
        <v>595617.68000000005</v>
      </c>
      <c r="D444" s="1">
        <v>141002.94</v>
      </c>
      <c r="E444" s="1">
        <v>7624.16</v>
      </c>
      <c r="F444" s="1">
        <v>12436.03</v>
      </c>
      <c r="G444" s="1">
        <v>21753.67</v>
      </c>
      <c r="H444" s="1">
        <v>5853.79</v>
      </c>
      <c r="I444" s="1">
        <v>19030.04</v>
      </c>
      <c r="J444" s="1">
        <v>1055.28</v>
      </c>
      <c r="K444" s="1">
        <v>1449.09</v>
      </c>
      <c r="L444" s="1">
        <v>22810</v>
      </c>
      <c r="M444" s="1">
        <v>0</v>
      </c>
      <c r="N444" s="3">
        <f t="shared" si="6"/>
        <v>828632.68000000028</v>
      </c>
    </row>
    <row r="445" spans="1:14" x14ac:dyDescent="0.2">
      <c r="A445" s="4">
        <v>442</v>
      </c>
      <c r="B445" s="2" t="s">
        <v>434</v>
      </c>
      <c r="C445" s="1">
        <v>112825.87</v>
      </c>
      <c r="D445" s="1">
        <v>36096.5</v>
      </c>
      <c r="E445" s="1">
        <v>1648.37</v>
      </c>
      <c r="F445" s="1">
        <v>3221.22</v>
      </c>
      <c r="G445" s="1">
        <v>587.34</v>
      </c>
      <c r="H445" s="1">
        <v>1024.01</v>
      </c>
      <c r="I445" s="1">
        <v>1792.46</v>
      </c>
      <c r="J445" s="1">
        <v>232.94</v>
      </c>
      <c r="K445" s="1">
        <v>233.16</v>
      </c>
      <c r="L445" s="1">
        <v>1237</v>
      </c>
      <c r="M445" s="1">
        <v>0</v>
      </c>
      <c r="N445" s="3">
        <f t="shared" si="6"/>
        <v>158898.87</v>
      </c>
    </row>
    <row r="446" spans="1:14" x14ac:dyDescent="0.2">
      <c r="A446" s="4">
        <v>443</v>
      </c>
      <c r="B446" s="2" t="s">
        <v>435</v>
      </c>
      <c r="C446" s="1">
        <v>79497.820000000007</v>
      </c>
      <c r="D446" s="1">
        <v>33861.47</v>
      </c>
      <c r="E446" s="1">
        <v>1159.6400000000001</v>
      </c>
      <c r="F446" s="1">
        <v>3141</v>
      </c>
      <c r="G446" s="1">
        <v>1008.18</v>
      </c>
      <c r="H446" s="1">
        <v>526.71</v>
      </c>
      <c r="I446" s="1">
        <v>974.79</v>
      </c>
      <c r="J446" s="1">
        <v>219.55</v>
      </c>
      <c r="K446" s="1">
        <v>80.31</v>
      </c>
      <c r="L446" s="1">
        <v>0</v>
      </c>
      <c r="M446" s="1">
        <v>0</v>
      </c>
      <c r="N446" s="3">
        <f t="shared" si="6"/>
        <v>120469.47</v>
      </c>
    </row>
    <row r="447" spans="1:14" x14ac:dyDescent="0.2">
      <c r="A447" s="4">
        <v>444</v>
      </c>
      <c r="B447" s="2" t="s">
        <v>436</v>
      </c>
      <c r="C447" s="1">
        <v>87884.46</v>
      </c>
      <c r="D447" s="1">
        <v>38803.93</v>
      </c>
      <c r="E447" s="1">
        <v>1438.61</v>
      </c>
      <c r="F447" s="1">
        <v>4113.8</v>
      </c>
      <c r="G447" s="1">
        <v>1130.22</v>
      </c>
      <c r="H447" s="1">
        <v>516.99</v>
      </c>
      <c r="I447" s="1">
        <v>864.73</v>
      </c>
      <c r="J447" s="1">
        <v>302.94</v>
      </c>
      <c r="K447" s="1">
        <v>56.27</v>
      </c>
      <c r="L447" s="1">
        <v>0</v>
      </c>
      <c r="M447" s="1">
        <v>0</v>
      </c>
      <c r="N447" s="3">
        <f t="shared" si="6"/>
        <v>135111.95000000001</v>
      </c>
    </row>
    <row r="448" spans="1:14" x14ac:dyDescent="0.2">
      <c r="A448" s="4">
        <v>445</v>
      </c>
      <c r="B448" s="2" t="s">
        <v>437</v>
      </c>
      <c r="C448" s="1">
        <v>170601.58</v>
      </c>
      <c r="D448" s="1">
        <v>51739.199999999997</v>
      </c>
      <c r="E448" s="1">
        <v>2572.15</v>
      </c>
      <c r="F448" s="1">
        <v>6410.18</v>
      </c>
      <c r="G448" s="1">
        <v>3996.05</v>
      </c>
      <c r="H448" s="1">
        <v>1244.53</v>
      </c>
      <c r="I448" s="1">
        <v>3188.95</v>
      </c>
      <c r="J448" s="1">
        <v>464.9</v>
      </c>
      <c r="K448" s="1">
        <v>219.18</v>
      </c>
      <c r="L448" s="1">
        <v>1148</v>
      </c>
      <c r="M448" s="1">
        <v>0</v>
      </c>
      <c r="N448" s="3">
        <f t="shared" si="6"/>
        <v>241584.71999999994</v>
      </c>
    </row>
    <row r="449" spans="1:14" x14ac:dyDescent="0.2">
      <c r="A449" s="4">
        <v>446</v>
      </c>
      <c r="B449" s="2" t="s">
        <v>438</v>
      </c>
      <c r="C449" s="1">
        <v>444614.47</v>
      </c>
      <c r="D449" s="1">
        <v>248398.17</v>
      </c>
      <c r="E449" s="1">
        <v>5966.93</v>
      </c>
      <c r="F449" s="1">
        <v>12567.58</v>
      </c>
      <c r="G449" s="1">
        <v>14213.58</v>
      </c>
      <c r="H449" s="1">
        <v>3779.77</v>
      </c>
      <c r="I449" s="1">
        <v>11574.09</v>
      </c>
      <c r="J449" s="1">
        <v>998.96</v>
      </c>
      <c r="K449" s="1">
        <v>820.21</v>
      </c>
      <c r="L449" s="1">
        <v>0</v>
      </c>
      <c r="M449" s="1">
        <v>0</v>
      </c>
      <c r="N449" s="3">
        <f t="shared" si="6"/>
        <v>742933.75999999989</v>
      </c>
    </row>
    <row r="450" spans="1:14" x14ac:dyDescent="0.2">
      <c r="A450" s="4">
        <v>447</v>
      </c>
      <c r="B450" s="2" t="s">
        <v>439</v>
      </c>
      <c r="C450" s="1">
        <v>1000368.49</v>
      </c>
      <c r="D450" s="1">
        <v>485947.78</v>
      </c>
      <c r="E450" s="1">
        <v>12973.2</v>
      </c>
      <c r="F450" s="1">
        <v>24362.57</v>
      </c>
      <c r="G450" s="1">
        <v>40614.32</v>
      </c>
      <c r="H450" s="1">
        <v>9175.91</v>
      </c>
      <c r="I450" s="1">
        <v>31729.08</v>
      </c>
      <c r="J450" s="1">
        <v>1784.85</v>
      </c>
      <c r="K450" s="1">
        <v>2150.29</v>
      </c>
      <c r="L450" s="1">
        <v>0</v>
      </c>
      <c r="M450" s="1">
        <v>0</v>
      </c>
      <c r="N450" s="3">
        <f t="shared" si="6"/>
        <v>1609106.4900000002</v>
      </c>
    </row>
    <row r="451" spans="1:14" x14ac:dyDescent="0.2">
      <c r="A451" s="4">
        <v>448</v>
      </c>
      <c r="B451" s="2" t="s">
        <v>440</v>
      </c>
      <c r="C451" s="1">
        <v>187750.1</v>
      </c>
      <c r="D451" s="1">
        <v>42639.199999999997</v>
      </c>
      <c r="E451" s="1">
        <v>2665.63</v>
      </c>
      <c r="F451" s="1">
        <v>6135.6</v>
      </c>
      <c r="G451" s="1">
        <v>5992.8</v>
      </c>
      <c r="H451" s="1">
        <v>1491.35</v>
      </c>
      <c r="I451" s="1">
        <v>4500.71</v>
      </c>
      <c r="J451" s="1">
        <v>439.38</v>
      </c>
      <c r="K451" s="1">
        <v>298.25</v>
      </c>
      <c r="L451" s="1">
        <v>4686</v>
      </c>
      <c r="M451" s="1">
        <v>0</v>
      </c>
      <c r="N451" s="3">
        <f t="shared" si="6"/>
        <v>256599.02</v>
      </c>
    </row>
    <row r="452" spans="1:14" x14ac:dyDescent="0.2">
      <c r="A452" s="4">
        <v>449</v>
      </c>
      <c r="B452" s="2" t="s">
        <v>441</v>
      </c>
      <c r="C452" s="1">
        <v>268681.53999999998</v>
      </c>
      <c r="D452" s="1">
        <v>63909.29</v>
      </c>
      <c r="E452" s="1">
        <v>3776.4</v>
      </c>
      <c r="F452" s="1">
        <v>8002.41</v>
      </c>
      <c r="G452" s="1">
        <v>7809.4</v>
      </c>
      <c r="H452" s="1">
        <v>2281.29</v>
      </c>
      <c r="I452" s="1">
        <v>6612.88</v>
      </c>
      <c r="J452" s="1">
        <v>625.66999999999996</v>
      </c>
      <c r="K452" s="1">
        <v>490.26</v>
      </c>
      <c r="L452" s="1">
        <v>3901</v>
      </c>
      <c r="M452" s="1">
        <v>0</v>
      </c>
      <c r="N452" s="3">
        <f t="shared" ref="N452:N515" si="7">SUM(C452:M452)</f>
        <v>366090.13999999996</v>
      </c>
    </row>
    <row r="453" spans="1:14" x14ac:dyDescent="0.2">
      <c r="A453" s="4">
        <v>450</v>
      </c>
      <c r="B453" s="2" t="s">
        <v>442</v>
      </c>
      <c r="C453" s="1">
        <v>831906.68</v>
      </c>
      <c r="D453" s="1">
        <v>85151</v>
      </c>
      <c r="E453" s="1">
        <v>11102.09</v>
      </c>
      <c r="F453" s="1">
        <v>22540.29</v>
      </c>
      <c r="G453" s="1">
        <v>34655.22</v>
      </c>
      <c r="H453" s="1">
        <v>7281.48</v>
      </c>
      <c r="I453" s="1">
        <v>24965.26</v>
      </c>
      <c r="J453" s="1">
        <v>1643.43</v>
      </c>
      <c r="K453" s="1">
        <v>1629.47</v>
      </c>
      <c r="L453" s="1">
        <v>0</v>
      </c>
      <c r="M453" s="1">
        <v>0</v>
      </c>
      <c r="N453" s="3">
        <f t="shared" si="7"/>
        <v>1020874.92</v>
      </c>
    </row>
    <row r="454" spans="1:14" x14ac:dyDescent="0.2">
      <c r="A454" s="4">
        <v>451</v>
      </c>
      <c r="B454" s="2" t="s">
        <v>443</v>
      </c>
      <c r="C454" s="1">
        <v>154362.42000000001</v>
      </c>
      <c r="D454" s="1">
        <v>59886.66</v>
      </c>
      <c r="E454" s="1">
        <v>2405</v>
      </c>
      <c r="F454" s="1">
        <v>6010.17</v>
      </c>
      <c r="G454" s="1">
        <v>2542.77</v>
      </c>
      <c r="H454" s="1">
        <v>1118.6500000000001</v>
      </c>
      <c r="I454" s="1">
        <v>2319.15</v>
      </c>
      <c r="J454" s="1">
        <v>435.72</v>
      </c>
      <c r="K454" s="1">
        <v>193.18</v>
      </c>
      <c r="L454" s="1">
        <v>2346</v>
      </c>
      <c r="M454" s="1">
        <v>0</v>
      </c>
      <c r="N454" s="3">
        <f t="shared" si="7"/>
        <v>231619.72</v>
      </c>
    </row>
    <row r="455" spans="1:14" x14ac:dyDescent="0.2">
      <c r="A455" s="4">
        <v>452</v>
      </c>
      <c r="B455" s="2" t="s">
        <v>444</v>
      </c>
      <c r="C455" s="1">
        <v>389280.61</v>
      </c>
      <c r="D455" s="1">
        <v>130626.67</v>
      </c>
      <c r="E455" s="1">
        <v>5322.59</v>
      </c>
      <c r="F455" s="1">
        <v>12418.16</v>
      </c>
      <c r="G455" s="1">
        <v>10726.51</v>
      </c>
      <c r="H455" s="1">
        <v>3051.86</v>
      </c>
      <c r="I455" s="1">
        <v>8529.25</v>
      </c>
      <c r="J455" s="1">
        <v>917.64</v>
      </c>
      <c r="K455" s="1">
        <v>605.44000000000005</v>
      </c>
      <c r="L455" s="1">
        <v>0</v>
      </c>
      <c r="M455" s="1">
        <v>0</v>
      </c>
      <c r="N455" s="3">
        <f t="shared" si="7"/>
        <v>561478.73</v>
      </c>
    </row>
    <row r="456" spans="1:14" x14ac:dyDescent="0.2">
      <c r="A456" s="4">
        <v>453</v>
      </c>
      <c r="B456" s="2" t="s">
        <v>445</v>
      </c>
      <c r="C456" s="1">
        <v>369633.34</v>
      </c>
      <c r="D456" s="1">
        <v>85157.31</v>
      </c>
      <c r="E456" s="1">
        <v>4764.34</v>
      </c>
      <c r="F456" s="1">
        <v>7045.53</v>
      </c>
      <c r="G456" s="1">
        <v>9283</v>
      </c>
      <c r="H456" s="1">
        <v>3814.2</v>
      </c>
      <c r="I456" s="1">
        <v>10471.41</v>
      </c>
      <c r="J456" s="1">
        <v>509.04</v>
      </c>
      <c r="K456" s="1">
        <v>978.79</v>
      </c>
      <c r="L456" s="1">
        <v>0</v>
      </c>
      <c r="M456" s="1">
        <v>0</v>
      </c>
      <c r="N456" s="3">
        <f t="shared" si="7"/>
        <v>491656.96000000002</v>
      </c>
    </row>
    <row r="457" spans="1:14" x14ac:dyDescent="0.2">
      <c r="A457" s="4">
        <v>454</v>
      </c>
      <c r="B457" s="2" t="s">
        <v>446</v>
      </c>
      <c r="C457" s="1">
        <v>246095.34</v>
      </c>
      <c r="D457" s="1">
        <v>46487.6</v>
      </c>
      <c r="E457" s="1">
        <v>3483.67</v>
      </c>
      <c r="F457" s="1">
        <v>7743.22</v>
      </c>
      <c r="G457" s="1">
        <v>8530.7199999999993</v>
      </c>
      <c r="H457" s="1">
        <v>2013.17</v>
      </c>
      <c r="I457" s="1">
        <v>6392.92</v>
      </c>
      <c r="J457" s="1">
        <v>576.36</v>
      </c>
      <c r="K457" s="1">
        <v>416</v>
      </c>
      <c r="L457" s="1">
        <v>0</v>
      </c>
      <c r="M457" s="1">
        <v>0</v>
      </c>
      <c r="N457" s="3">
        <f t="shared" si="7"/>
        <v>321738.99999999988</v>
      </c>
    </row>
    <row r="458" spans="1:14" x14ac:dyDescent="0.2">
      <c r="A458" s="4">
        <v>455</v>
      </c>
      <c r="B458" s="2" t="s">
        <v>447</v>
      </c>
      <c r="C458" s="1">
        <v>239447.33</v>
      </c>
      <c r="D458" s="1">
        <v>102583.2</v>
      </c>
      <c r="E458" s="1">
        <v>3296.13</v>
      </c>
      <c r="F458" s="1">
        <v>7553.47</v>
      </c>
      <c r="G458" s="1">
        <v>6977.61</v>
      </c>
      <c r="H458" s="1">
        <v>1906.5</v>
      </c>
      <c r="I458" s="1">
        <v>5514.91</v>
      </c>
      <c r="J458" s="1">
        <v>565.79999999999995</v>
      </c>
      <c r="K458" s="1">
        <v>384.38</v>
      </c>
      <c r="L458" s="1">
        <v>0</v>
      </c>
      <c r="M458" s="1">
        <v>0</v>
      </c>
      <c r="N458" s="3">
        <f t="shared" si="7"/>
        <v>368229.3299999999</v>
      </c>
    </row>
    <row r="459" spans="1:14" x14ac:dyDescent="0.2">
      <c r="A459" s="4">
        <v>456</v>
      </c>
      <c r="B459" s="2" t="s">
        <v>448</v>
      </c>
      <c r="C459" s="1">
        <v>161655.01</v>
      </c>
      <c r="D459" s="1">
        <v>111712.44</v>
      </c>
      <c r="E459" s="1">
        <v>2288.75</v>
      </c>
      <c r="F459" s="1">
        <v>5283.85</v>
      </c>
      <c r="G459" s="1">
        <v>3951.12</v>
      </c>
      <c r="H459" s="1">
        <v>1279.1099999999999</v>
      </c>
      <c r="I459" s="1">
        <v>3388.66</v>
      </c>
      <c r="J459" s="1">
        <v>390.33</v>
      </c>
      <c r="K459" s="1">
        <v>254.5</v>
      </c>
      <c r="L459" s="1">
        <v>0</v>
      </c>
      <c r="M459" s="1">
        <v>0</v>
      </c>
      <c r="N459" s="3">
        <f t="shared" si="7"/>
        <v>290203.76999999996</v>
      </c>
    </row>
    <row r="460" spans="1:14" x14ac:dyDescent="0.2">
      <c r="A460" s="4">
        <v>457</v>
      </c>
      <c r="B460" s="2" t="s">
        <v>449</v>
      </c>
      <c r="C460" s="1">
        <v>303497.84999999998</v>
      </c>
      <c r="D460" s="1">
        <v>56750.400000000001</v>
      </c>
      <c r="E460" s="1">
        <v>4334.9799999999996</v>
      </c>
      <c r="F460" s="1">
        <v>9202.77</v>
      </c>
      <c r="G460" s="1">
        <v>7951.94</v>
      </c>
      <c r="H460" s="1">
        <v>2571.89</v>
      </c>
      <c r="I460" s="1">
        <v>7058.19</v>
      </c>
      <c r="J460" s="1">
        <v>738.9</v>
      </c>
      <c r="K460" s="1">
        <v>549.76</v>
      </c>
      <c r="L460" s="1">
        <v>0</v>
      </c>
      <c r="M460" s="1">
        <v>0</v>
      </c>
      <c r="N460" s="3">
        <f t="shared" si="7"/>
        <v>392656.68000000005</v>
      </c>
    </row>
    <row r="461" spans="1:14" x14ac:dyDescent="0.2">
      <c r="A461" s="4">
        <v>458</v>
      </c>
      <c r="B461" s="2" t="s">
        <v>450</v>
      </c>
      <c r="C461" s="1">
        <v>174194.89</v>
      </c>
      <c r="D461" s="1">
        <v>70040.31</v>
      </c>
      <c r="E461" s="1">
        <v>2274.2199999999998</v>
      </c>
      <c r="F461" s="1">
        <v>6449.97</v>
      </c>
      <c r="G461" s="1">
        <v>2706.93</v>
      </c>
      <c r="H461" s="1">
        <v>1118.8599999999999</v>
      </c>
      <c r="I461" s="1">
        <v>2293.5</v>
      </c>
      <c r="J461" s="1">
        <v>422.94</v>
      </c>
      <c r="K461" s="1">
        <v>167.76</v>
      </c>
      <c r="L461" s="1">
        <v>14208</v>
      </c>
      <c r="M461" s="1">
        <v>0</v>
      </c>
      <c r="N461" s="3">
        <f t="shared" si="7"/>
        <v>273877.38</v>
      </c>
    </row>
    <row r="462" spans="1:14" x14ac:dyDescent="0.2">
      <c r="A462" s="4">
        <v>459</v>
      </c>
      <c r="B462" s="2" t="s">
        <v>451</v>
      </c>
      <c r="C462" s="1">
        <v>385907.67</v>
      </c>
      <c r="D462" s="1">
        <v>162281.42000000001</v>
      </c>
      <c r="E462" s="1">
        <v>5139.92</v>
      </c>
      <c r="F462" s="1">
        <v>11114.36</v>
      </c>
      <c r="G462" s="1">
        <v>11431.52</v>
      </c>
      <c r="H462" s="1">
        <v>3224.09</v>
      </c>
      <c r="I462" s="1">
        <v>9551.07</v>
      </c>
      <c r="J462" s="1">
        <v>818.78</v>
      </c>
      <c r="K462" s="1">
        <v>689.46</v>
      </c>
      <c r="L462" s="1">
        <v>0</v>
      </c>
      <c r="M462" s="1">
        <v>0</v>
      </c>
      <c r="N462" s="3">
        <f t="shared" si="7"/>
        <v>590158.28999999992</v>
      </c>
    </row>
    <row r="463" spans="1:14" x14ac:dyDescent="0.2">
      <c r="A463" s="4">
        <v>460</v>
      </c>
      <c r="B463" s="2" t="s">
        <v>452</v>
      </c>
      <c r="C463" s="1">
        <v>405346.9</v>
      </c>
      <c r="D463" s="1">
        <v>135782.46</v>
      </c>
      <c r="E463" s="1">
        <v>5666.66</v>
      </c>
      <c r="F463" s="1">
        <v>12345.18</v>
      </c>
      <c r="G463" s="1">
        <v>12628.93</v>
      </c>
      <c r="H463" s="1">
        <v>3372.7</v>
      </c>
      <c r="I463" s="1">
        <v>10073.16</v>
      </c>
      <c r="J463" s="1">
        <v>907.89</v>
      </c>
      <c r="K463" s="1">
        <v>711.8</v>
      </c>
      <c r="L463" s="1">
        <v>0</v>
      </c>
      <c r="M463" s="1">
        <v>0</v>
      </c>
      <c r="N463" s="3">
        <f t="shared" si="7"/>
        <v>586835.68000000017</v>
      </c>
    </row>
    <row r="464" spans="1:14" x14ac:dyDescent="0.2">
      <c r="A464" s="4">
        <v>461</v>
      </c>
      <c r="B464" s="2" t="s">
        <v>453</v>
      </c>
      <c r="C464" s="1">
        <v>101692.66</v>
      </c>
      <c r="D464" s="1">
        <v>47851.76</v>
      </c>
      <c r="E464" s="1">
        <v>1572.05</v>
      </c>
      <c r="F464" s="1">
        <v>4577.32</v>
      </c>
      <c r="G464" s="1">
        <v>1268.6600000000001</v>
      </c>
      <c r="H464" s="1">
        <v>592.76</v>
      </c>
      <c r="I464" s="1">
        <v>972.78</v>
      </c>
      <c r="J464" s="1">
        <v>326.11</v>
      </c>
      <c r="K464" s="1">
        <v>65.5</v>
      </c>
      <c r="L464" s="1">
        <v>4223</v>
      </c>
      <c r="M464" s="1">
        <v>0</v>
      </c>
      <c r="N464" s="3">
        <f t="shared" si="7"/>
        <v>163142.6</v>
      </c>
    </row>
    <row r="465" spans="1:14" x14ac:dyDescent="0.2">
      <c r="A465" s="4">
        <v>462</v>
      </c>
      <c r="B465" s="2" t="s">
        <v>454</v>
      </c>
      <c r="C465" s="1">
        <v>345564.99</v>
      </c>
      <c r="D465" s="1">
        <v>108314.38</v>
      </c>
      <c r="E465" s="1">
        <v>4608.99</v>
      </c>
      <c r="F465" s="1">
        <v>10762.67</v>
      </c>
      <c r="G465" s="1">
        <v>10748.55</v>
      </c>
      <c r="H465" s="1">
        <v>2705.12</v>
      </c>
      <c r="I465" s="1">
        <v>8269.7999999999993</v>
      </c>
      <c r="J465" s="1">
        <v>818.63</v>
      </c>
      <c r="K465" s="1">
        <v>538.13</v>
      </c>
      <c r="L465" s="1">
        <v>63368</v>
      </c>
      <c r="M465" s="1">
        <v>0</v>
      </c>
      <c r="N465" s="3">
        <f t="shared" si="7"/>
        <v>555699.26</v>
      </c>
    </row>
    <row r="466" spans="1:14" x14ac:dyDescent="0.2">
      <c r="A466" s="4">
        <v>463</v>
      </c>
      <c r="B466" s="2" t="s">
        <v>579</v>
      </c>
      <c r="C466" s="1">
        <v>97277.92</v>
      </c>
      <c r="D466" s="1">
        <v>41033.4</v>
      </c>
      <c r="E466" s="1">
        <v>1534.05</v>
      </c>
      <c r="F466" s="1">
        <v>4042.5</v>
      </c>
      <c r="G466" s="1">
        <v>1238.06</v>
      </c>
      <c r="H466" s="1">
        <v>656.56</v>
      </c>
      <c r="I466" s="1">
        <v>1199.73</v>
      </c>
      <c r="J466" s="1">
        <v>298.64</v>
      </c>
      <c r="K466" s="1">
        <v>100.27</v>
      </c>
      <c r="L466" s="1">
        <v>2882</v>
      </c>
      <c r="M466" s="1">
        <v>0</v>
      </c>
      <c r="N466" s="3">
        <f t="shared" si="7"/>
        <v>150263.13</v>
      </c>
    </row>
    <row r="467" spans="1:14" x14ac:dyDescent="0.2">
      <c r="A467" s="4">
        <v>464</v>
      </c>
      <c r="B467" s="2" t="s">
        <v>455</v>
      </c>
      <c r="C467" s="1">
        <v>98076.4</v>
      </c>
      <c r="D467" s="1">
        <v>39677.74</v>
      </c>
      <c r="E467" s="1">
        <v>1553.24</v>
      </c>
      <c r="F467" s="1">
        <v>3843.36</v>
      </c>
      <c r="G467" s="1">
        <v>804.43</v>
      </c>
      <c r="H467" s="1">
        <v>717.39</v>
      </c>
      <c r="I467" s="1">
        <v>1172.8900000000001</v>
      </c>
      <c r="J467" s="1">
        <v>283.99</v>
      </c>
      <c r="K467" s="1">
        <v>124.9</v>
      </c>
      <c r="L467" s="1">
        <v>0</v>
      </c>
      <c r="M467" s="1">
        <v>0</v>
      </c>
      <c r="N467" s="3">
        <f t="shared" si="7"/>
        <v>146254.33999999997</v>
      </c>
    </row>
    <row r="468" spans="1:14" x14ac:dyDescent="0.2">
      <c r="A468" s="4">
        <v>465</v>
      </c>
      <c r="B468" s="2" t="s">
        <v>456</v>
      </c>
      <c r="C468" s="1">
        <v>174106.67</v>
      </c>
      <c r="D468" s="1">
        <v>44614.2</v>
      </c>
      <c r="E468" s="1">
        <v>2513.46</v>
      </c>
      <c r="F468" s="1">
        <v>5364.35</v>
      </c>
      <c r="G468" s="1">
        <v>3923.83</v>
      </c>
      <c r="H468" s="1">
        <v>1476.3</v>
      </c>
      <c r="I468" s="1">
        <v>3759.24</v>
      </c>
      <c r="J468" s="1">
        <v>392.04</v>
      </c>
      <c r="K468" s="1">
        <v>315.60000000000002</v>
      </c>
      <c r="L468" s="1">
        <v>0</v>
      </c>
      <c r="M468" s="1">
        <v>0</v>
      </c>
      <c r="N468" s="3">
        <f t="shared" si="7"/>
        <v>236465.68999999997</v>
      </c>
    </row>
    <row r="469" spans="1:14" x14ac:dyDescent="0.2">
      <c r="A469" s="4">
        <v>466</v>
      </c>
      <c r="B469" s="2" t="s">
        <v>580</v>
      </c>
      <c r="C469" s="1">
        <v>810031.85</v>
      </c>
      <c r="D469" s="1">
        <v>82703.199999999997</v>
      </c>
      <c r="E469" s="1">
        <v>10722.14</v>
      </c>
      <c r="F469" s="1">
        <v>21390.560000000001</v>
      </c>
      <c r="G469" s="1">
        <v>34817.35</v>
      </c>
      <c r="H469" s="1">
        <v>7170.57</v>
      </c>
      <c r="I469" s="1">
        <v>24953.24</v>
      </c>
      <c r="J469" s="1">
        <v>1554.23</v>
      </c>
      <c r="K469" s="1">
        <v>1623.75</v>
      </c>
      <c r="L469" s="1">
        <v>0</v>
      </c>
      <c r="M469" s="1">
        <v>0</v>
      </c>
      <c r="N469" s="3">
        <f t="shared" si="7"/>
        <v>994966.8899999999</v>
      </c>
    </row>
    <row r="470" spans="1:14" x14ac:dyDescent="0.2">
      <c r="A470" s="4">
        <v>467</v>
      </c>
      <c r="B470" s="2" t="s">
        <v>457</v>
      </c>
      <c r="C470" s="1">
        <v>1204208.48</v>
      </c>
      <c r="D470" s="1">
        <v>1801970.32</v>
      </c>
      <c r="E470" s="1">
        <v>15313.13</v>
      </c>
      <c r="F470" s="1">
        <v>29732.47</v>
      </c>
      <c r="G470" s="1">
        <v>45130.17</v>
      </c>
      <c r="H470" s="1">
        <v>10809.54</v>
      </c>
      <c r="I470" s="1">
        <v>36067.71</v>
      </c>
      <c r="J470" s="1">
        <v>2113.0300000000002</v>
      </c>
      <c r="K470" s="1">
        <v>2495.21</v>
      </c>
      <c r="L470" s="1">
        <v>0</v>
      </c>
      <c r="M470" s="1">
        <v>0</v>
      </c>
      <c r="N470" s="3">
        <f t="shared" si="7"/>
        <v>3147840.0599999996</v>
      </c>
    </row>
    <row r="471" spans="1:14" x14ac:dyDescent="0.2">
      <c r="A471" s="4">
        <v>468</v>
      </c>
      <c r="B471" s="2" t="s">
        <v>458</v>
      </c>
      <c r="C471" s="1">
        <v>882646.18</v>
      </c>
      <c r="D471" s="1">
        <v>251977.88</v>
      </c>
      <c r="E471" s="1">
        <v>11791.97</v>
      </c>
      <c r="F471" s="1">
        <v>24175.42</v>
      </c>
      <c r="G471" s="1">
        <v>34126.83</v>
      </c>
      <c r="H471" s="1">
        <v>7671.52</v>
      </c>
      <c r="I471" s="1">
        <v>25814.76</v>
      </c>
      <c r="J471" s="1">
        <v>1777.26</v>
      </c>
      <c r="K471" s="1">
        <v>1704.95</v>
      </c>
      <c r="L471" s="1">
        <v>0</v>
      </c>
      <c r="M471" s="1">
        <v>23130.51</v>
      </c>
      <c r="N471" s="3">
        <f t="shared" si="7"/>
        <v>1264817.28</v>
      </c>
    </row>
    <row r="472" spans="1:14" x14ac:dyDescent="0.2">
      <c r="A472" s="4">
        <v>469</v>
      </c>
      <c r="B472" s="2" t="s">
        <v>459</v>
      </c>
      <c r="C472" s="1">
        <v>2616864.0499999998</v>
      </c>
      <c r="D472" s="1">
        <v>955262.42</v>
      </c>
      <c r="E472" s="1">
        <v>33429.78</v>
      </c>
      <c r="F472" s="1">
        <v>61100.56</v>
      </c>
      <c r="G472" s="1">
        <v>83874.009999999995</v>
      </c>
      <c r="H472" s="1">
        <v>24362.07</v>
      </c>
      <c r="I472" s="1">
        <v>73857.960000000006</v>
      </c>
      <c r="J472" s="1">
        <v>4285.12</v>
      </c>
      <c r="K472" s="1">
        <v>5796.18</v>
      </c>
      <c r="L472" s="1">
        <v>122891</v>
      </c>
      <c r="M472" s="1">
        <v>0</v>
      </c>
      <c r="N472" s="3">
        <f t="shared" si="7"/>
        <v>3981723.1499999994</v>
      </c>
    </row>
    <row r="473" spans="1:14" x14ac:dyDescent="0.2">
      <c r="A473" s="4">
        <v>470</v>
      </c>
      <c r="B473" s="2" t="s">
        <v>460</v>
      </c>
      <c r="C473" s="1">
        <v>358285.27</v>
      </c>
      <c r="D473" s="1">
        <v>53250</v>
      </c>
      <c r="E473" s="1">
        <v>4899.95</v>
      </c>
      <c r="F473" s="1">
        <v>10277.92</v>
      </c>
      <c r="G473" s="1">
        <v>10508.12</v>
      </c>
      <c r="H473" s="1">
        <v>3069.75</v>
      </c>
      <c r="I473" s="1">
        <v>8927.64</v>
      </c>
      <c r="J473" s="1">
        <v>746.04</v>
      </c>
      <c r="K473" s="1">
        <v>670.14</v>
      </c>
      <c r="L473" s="1">
        <v>14287</v>
      </c>
      <c r="M473" s="1">
        <v>0</v>
      </c>
      <c r="N473" s="3">
        <f t="shared" si="7"/>
        <v>464921.83</v>
      </c>
    </row>
    <row r="474" spans="1:14" x14ac:dyDescent="0.2">
      <c r="A474" s="4">
        <v>471</v>
      </c>
      <c r="B474" s="2" t="s">
        <v>461</v>
      </c>
      <c r="C474" s="1">
        <v>103223.35</v>
      </c>
      <c r="D474" s="1">
        <v>60847.43</v>
      </c>
      <c r="E474" s="1">
        <v>1732.57</v>
      </c>
      <c r="F474" s="1">
        <v>4861.5600000000004</v>
      </c>
      <c r="G474" s="1">
        <v>1010.51</v>
      </c>
      <c r="H474" s="1">
        <v>621.66</v>
      </c>
      <c r="I474" s="1">
        <v>913.04</v>
      </c>
      <c r="J474" s="1">
        <v>360.73</v>
      </c>
      <c r="K474" s="1">
        <v>71.400000000000006</v>
      </c>
      <c r="L474" s="1">
        <v>5238</v>
      </c>
      <c r="M474" s="1">
        <v>0</v>
      </c>
      <c r="N474" s="3">
        <f t="shared" si="7"/>
        <v>178880.25000000003</v>
      </c>
    </row>
    <row r="475" spans="1:14" x14ac:dyDescent="0.2">
      <c r="A475" s="4">
        <v>472</v>
      </c>
      <c r="B475" s="2" t="s">
        <v>462</v>
      </c>
      <c r="C475" s="1">
        <v>487842.85</v>
      </c>
      <c r="D475" s="1">
        <v>267827.68</v>
      </c>
      <c r="E475" s="1">
        <v>7711.49</v>
      </c>
      <c r="F475" s="1">
        <v>19673.14</v>
      </c>
      <c r="G475" s="1">
        <v>7838.12</v>
      </c>
      <c r="H475" s="1">
        <v>3435.67</v>
      </c>
      <c r="I475" s="1">
        <v>7171.48</v>
      </c>
      <c r="J475" s="1">
        <v>1450.41</v>
      </c>
      <c r="K475" s="1">
        <v>564.63</v>
      </c>
      <c r="L475" s="1">
        <v>43320</v>
      </c>
      <c r="M475" s="1">
        <v>0</v>
      </c>
      <c r="N475" s="3">
        <f t="shared" si="7"/>
        <v>846835.47000000009</v>
      </c>
    </row>
    <row r="476" spans="1:14" x14ac:dyDescent="0.2">
      <c r="A476" s="4">
        <v>473</v>
      </c>
      <c r="B476" s="2" t="s">
        <v>463</v>
      </c>
      <c r="C476" s="1">
        <v>143564.89000000001</v>
      </c>
      <c r="D476" s="1">
        <v>82567.399999999994</v>
      </c>
      <c r="E476" s="1">
        <v>2172.56</v>
      </c>
      <c r="F476" s="1">
        <v>5535.84</v>
      </c>
      <c r="G476" s="1">
        <v>3018.33</v>
      </c>
      <c r="H476" s="1">
        <v>1018.6</v>
      </c>
      <c r="I476" s="1">
        <v>2457.2600000000002</v>
      </c>
      <c r="J476" s="1">
        <v>408.42</v>
      </c>
      <c r="K476" s="1">
        <v>171.73</v>
      </c>
      <c r="L476" s="1">
        <v>0</v>
      </c>
      <c r="M476" s="1">
        <v>0</v>
      </c>
      <c r="N476" s="3">
        <f t="shared" si="7"/>
        <v>240915.03000000003</v>
      </c>
    </row>
    <row r="477" spans="1:14" x14ac:dyDescent="0.2">
      <c r="A477" s="4">
        <v>474</v>
      </c>
      <c r="B477" s="2" t="s">
        <v>464</v>
      </c>
      <c r="C477" s="1">
        <v>246745.54</v>
      </c>
      <c r="D477" s="1">
        <v>114152.14</v>
      </c>
      <c r="E477" s="1">
        <v>3439.59</v>
      </c>
      <c r="F477" s="1">
        <v>7434.06</v>
      </c>
      <c r="G477" s="1">
        <v>8145.9</v>
      </c>
      <c r="H477" s="1">
        <v>2066.44</v>
      </c>
      <c r="I477" s="1">
        <v>6428.08</v>
      </c>
      <c r="J477" s="1">
        <v>543.98</v>
      </c>
      <c r="K477" s="1">
        <v>439.43</v>
      </c>
      <c r="L477" s="1">
        <v>0</v>
      </c>
      <c r="M477" s="1">
        <v>0</v>
      </c>
      <c r="N477" s="3">
        <f t="shared" si="7"/>
        <v>389395.16000000003</v>
      </c>
    </row>
    <row r="478" spans="1:14" x14ac:dyDescent="0.2">
      <c r="A478" s="4">
        <v>475</v>
      </c>
      <c r="B478" s="2" t="s">
        <v>465</v>
      </c>
      <c r="C478" s="1">
        <v>883123.76</v>
      </c>
      <c r="D478" s="1">
        <v>480110.94</v>
      </c>
      <c r="E478" s="1">
        <v>11831.29</v>
      </c>
      <c r="F478" s="1">
        <v>24300.69</v>
      </c>
      <c r="G478" s="1">
        <v>24236.9</v>
      </c>
      <c r="H478" s="1">
        <v>7669.56</v>
      </c>
      <c r="I478" s="1">
        <v>21667.48</v>
      </c>
      <c r="J478" s="1">
        <v>1770.58</v>
      </c>
      <c r="K478" s="1">
        <v>1702.76</v>
      </c>
      <c r="L478" s="1">
        <v>0</v>
      </c>
      <c r="M478" s="1">
        <v>0</v>
      </c>
      <c r="N478" s="3">
        <f t="shared" si="7"/>
        <v>1456413.96</v>
      </c>
    </row>
    <row r="479" spans="1:14" x14ac:dyDescent="0.2">
      <c r="A479" s="4">
        <v>476</v>
      </c>
      <c r="B479" s="2" t="s">
        <v>466</v>
      </c>
      <c r="C479" s="1">
        <v>85683.31</v>
      </c>
      <c r="D479" s="1">
        <v>41882.06</v>
      </c>
      <c r="E479" s="1">
        <v>1386.51</v>
      </c>
      <c r="F479" s="1">
        <v>3582.95</v>
      </c>
      <c r="G479" s="1">
        <v>989.63</v>
      </c>
      <c r="H479" s="1">
        <v>590.75</v>
      </c>
      <c r="I479" s="1">
        <v>1043.3699999999999</v>
      </c>
      <c r="J479" s="1">
        <v>267.95</v>
      </c>
      <c r="K479" s="1">
        <v>92.75</v>
      </c>
      <c r="L479" s="1">
        <v>652</v>
      </c>
      <c r="M479" s="1">
        <v>0</v>
      </c>
      <c r="N479" s="3">
        <f t="shared" si="7"/>
        <v>136171.28</v>
      </c>
    </row>
    <row r="480" spans="1:14" x14ac:dyDescent="0.2">
      <c r="A480" s="4">
        <v>477</v>
      </c>
      <c r="B480" s="2" t="s">
        <v>467</v>
      </c>
      <c r="C480" s="1">
        <v>163304.43</v>
      </c>
      <c r="D480" s="1">
        <v>65171.74</v>
      </c>
      <c r="E480" s="1">
        <v>2466.69</v>
      </c>
      <c r="F480" s="1">
        <v>6373.63</v>
      </c>
      <c r="G480" s="1">
        <v>3171.91</v>
      </c>
      <c r="H480" s="1">
        <v>1140.18</v>
      </c>
      <c r="I480" s="1">
        <v>2600.0700000000002</v>
      </c>
      <c r="J480" s="1">
        <v>461.42</v>
      </c>
      <c r="K480" s="1">
        <v>187.79</v>
      </c>
      <c r="L480" s="1">
        <v>0</v>
      </c>
      <c r="M480" s="1">
        <v>0</v>
      </c>
      <c r="N480" s="3">
        <f t="shared" si="7"/>
        <v>244877.86000000002</v>
      </c>
    </row>
    <row r="481" spans="1:14" x14ac:dyDescent="0.2">
      <c r="A481" s="4">
        <v>478</v>
      </c>
      <c r="B481" s="2" t="s">
        <v>468</v>
      </c>
      <c r="C481" s="1">
        <v>162299.18</v>
      </c>
      <c r="D481" s="1">
        <v>38240.199999999997</v>
      </c>
      <c r="E481" s="1">
        <v>2441.23</v>
      </c>
      <c r="F481" s="1">
        <v>6260.3</v>
      </c>
      <c r="G481" s="1">
        <v>3772.77</v>
      </c>
      <c r="H481" s="1">
        <v>1143.8699999999999</v>
      </c>
      <c r="I481" s="1">
        <v>2902.73</v>
      </c>
      <c r="J481" s="1">
        <v>458.49</v>
      </c>
      <c r="K481" s="1">
        <v>191.32</v>
      </c>
      <c r="L481" s="1">
        <v>11066</v>
      </c>
      <c r="M481" s="1">
        <v>0</v>
      </c>
      <c r="N481" s="3">
        <f t="shared" si="7"/>
        <v>228776.09</v>
      </c>
    </row>
    <row r="482" spans="1:14" x14ac:dyDescent="0.2">
      <c r="A482" s="4">
        <v>479</v>
      </c>
      <c r="B482" s="2" t="s">
        <v>469</v>
      </c>
      <c r="C482" s="1">
        <v>62424.49</v>
      </c>
      <c r="D482" s="1">
        <v>35433.17</v>
      </c>
      <c r="E482" s="1">
        <v>1075.0899999999999</v>
      </c>
      <c r="F482" s="1">
        <v>3166.57</v>
      </c>
      <c r="G482" s="1">
        <v>409.94</v>
      </c>
      <c r="H482" s="1">
        <v>338.01</v>
      </c>
      <c r="I482" s="1">
        <v>349.57</v>
      </c>
      <c r="J482" s="1">
        <v>242.69</v>
      </c>
      <c r="K482" s="1">
        <v>25.94</v>
      </c>
      <c r="L482" s="1">
        <v>1742</v>
      </c>
      <c r="M482" s="1">
        <v>0</v>
      </c>
      <c r="N482" s="3">
        <f t="shared" si="7"/>
        <v>105207.47000000002</v>
      </c>
    </row>
    <row r="483" spans="1:14" x14ac:dyDescent="0.2">
      <c r="A483" s="4">
        <v>480</v>
      </c>
      <c r="B483" s="2" t="s">
        <v>470</v>
      </c>
      <c r="C483" s="1">
        <v>157843.65</v>
      </c>
      <c r="D483" s="1">
        <v>62064.83</v>
      </c>
      <c r="E483" s="1">
        <v>2340.61</v>
      </c>
      <c r="F483" s="1">
        <v>5694.63</v>
      </c>
      <c r="G483" s="1">
        <v>3286.16</v>
      </c>
      <c r="H483" s="1">
        <v>1184.6300000000001</v>
      </c>
      <c r="I483" s="1">
        <v>2825.11</v>
      </c>
      <c r="J483" s="1">
        <v>409.72</v>
      </c>
      <c r="K483" s="1">
        <v>218.22</v>
      </c>
      <c r="L483" s="1">
        <v>11628</v>
      </c>
      <c r="M483" s="1">
        <v>0</v>
      </c>
      <c r="N483" s="3">
        <f t="shared" si="7"/>
        <v>247495.55999999997</v>
      </c>
    </row>
    <row r="484" spans="1:14" x14ac:dyDescent="0.2">
      <c r="A484" s="4">
        <v>481</v>
      </c>
      <c r="B484" s="2" t="s">
        <v>471</v>
      </c>
      <c r="C484" s="1">
        <v>232433.97</v>
      </c>
      <c r="D484" s="1">
        <v>58146.13</v>
      </c>
      <c r="E484" s="1">
        <v>3201.43</v>
      </c>
      <c r="F484" s="1">
        <v>6740.03</v>
      </c>
      <c r="G484" s="1">
        <v>4495.51</v>
      </c>
      <c r="H484" s="1">
        <v>1987.78</v>
      </c>
      <c r="I484" s="1">
        <v>4799.53</v>
      </c>
      <c r="J484" s="1">
        <v>482.8</v>
      </c>
      <c r="K484" s="1">
        <v>432.68</v>
      </c>
      <c r="L484" s="1">
        <v>6922</v>
      </c>
      <c r="M484" s="1">
        <v>0</v>
      </c>
      <c r="N484" s="3">
        <f t="shared" si="7"/>
        <v>319641.86000000004</v>
      </c>
    </row>
    <row r="485" spans="1:14" x14ac:dyDescent="0.2">
      <c r="A485" s="4">
        <v>482</v>
      </c>
      <c r="B485" s="2" t="s">
        <v>472</v>
      </c>
      <c r="C485" s="1">
        <v>5511807.9500000002</v>
      </c>
      <c r="D485" s="1">
        <v>1525341.55</v>
      </c>
      <c r="E485" s="1">
        <v>65719.03</v>
      </c>
      <c r="F485" s="1">
        <v>120769.37</v>
      </c>
      <c r="G485" s="1">
        <v>132102.89000000001</v>
      </c>
      <c r="H485" s="1">
        <v>50810.19</v>
      </c>
      <c r="I485" s="1">
        <v>137201.45000000001</v>
      </c>
      <c r="J485" s="1">
        <v>7657.1</v>
      </c>
      <c r="K485" s="1">
        <v>12121.91</v>
      </c>
      <c r="L485" s="1">
        <v>151004</v>
      </c>
      <c r="M485" s="1">
        <v>0</v>
      </c>
      <c r="N485" s="3">
        <f t="shared" si="7"/>
        <v>7714535.4400000004</v>
      </c>
    </row>
    <row r="486" spans="1:14" x14ac:dyDescent="0.2">
      <c r="A486" s="4">
        <v>483</v>
      </c>
      <c r="B486" s="2" t="s">
        <v>473</v>
      </c>
      <c r="C486" s="1">
        <v>629557.93999999994</v>
      </c>
      <c r="D486" s="1">
        <v>169608.95999999999</v>
      </c>
      <c r="E486" s="1">
        <v>7893.7</v>
      </c>
      <c r="F486" s="1">
        <v>15620.65</v>
      </c>
      <c r="G486" s="1">
        <v>25293.32</v>
      </c>
      <c r="H486" s="1">
        <v>5574.28</v>
      </c>
      <c r="I486" s="1">
        <v>19570.669999999998</v>
      </c>
      <c r="J486" s="1">
        <v>1130.76</v>
      </c>
      <c r="K486" s="1">
        <v>1273.5</v>
      </c>
      <c r="L486" s="1">
        <v>0</v>
      </c>
      <c r="M486" s="1">
        <v>0</v>
      </c>
      <c r="N486" s="3">
        <f t="shared" si="7"/>
        <v>875523.77999999991</v>
      </c>
    </row>
    <row r="487" spans="1:14" x14ac:dyDescent="0.2">
      <c r="A487" s="4">
        <v>484</v>
      </c>
      <c r="B487" s="2" t="s">
        <v>474</v>
      </c>
      <c r="C487" s="1">
        <v>403247.68</v>
      </c>
      <c r="D487" s="1">
        <v>159653.16</v>
      </c>
      <c r="E487" s="1">
        <v>5219.25</v>
      </c>
      <c r="F487" s="1">
        <v>11010.85</v>
      </c>
      <c r="G487" s="1">
        <v>10602.64</v>
      </c>
      <c r="H487" s="1">
        <v>3430.13</v>
      </c>
      <c r="I487" s="1">
        <v>9527.26</v>
      </c>
      <c r="J487" s="1">
        <v>786.69</v>
      </c>
      <c r="K487" s="1">
        <v>751.2</v>
      </c>
      <c r="L487" s="1">
        <v>0</v>
      </c>
      <c r="M487" s="1">
        <v>0</v>
      </c>
      <c r="N487" s="3">
        <f t="shared" si="7"/>
        <v>604228.85999999987</v>
      </c>
    </row>
    <row r="488" spans="1:14" x14ac:dyDescent="0.2">
      <c r="A488" s="4">
        <v>485</v>
      </c>
      <c r="B488" s="2" t="s">
        <v>475</v>
      </c>
      <c r="C488" s="1">
        <v>251646.2</v>
      </c>
      <c r="D488" s="1">
        <v>82708.399999999994</v>
      </c>
      <c r="E488" s="1">
        <v>3612.58</v>
      </c>
      <c r="F488" s="1">
        <v>8383.75</v>
      </c>
      <c r="G488" s="1">
        <v>7617.53</v>
      </c>
      <c r="H488" s="1">
        <v>1981.74</v>
      </c>
      <c r="I488" s="1">
        <v>5795.05</v>
      </c>
      <c r="J488" s="1">
        <v>614.12</v>
      </c>
      <c r="K488" s="1">
        <v>391.04</v>
      </c>
      <c r="L488" s="1">
        <v>0</v>
      </c>
      <c r="M488" s="1">
        <v>0</v>
      </c>
      <c r="N488" s="3">
        <f t="shared" si="7"/>
        <v>362750.41</v>
      </c>
    </row>
    <row r="489" spans="1:14" x14ac:dyDescent="0.2">
      <c r="A489" s="4">
        <v>486</v>
      </c>
      <c r="B489" s="2" t="s">
        <v>581</v>
      </c>
      <c r="C489" s="1">
        <v>201847.21</v>
      </c>
      <c r="D489" s="1">
        <v>236280.82</v>
      </c>
      <c r="E489" s="1">
        <v>2754.24</v>
      </c>
      <c r="F489" s="1">
        <v>6683.72</v>
      </c>
      <c r="G489" s="1">
        <v>5686.44</v>
      </c>
      <c r="H489" s="1">
        <v>1528.61</v>
      </c>
      <c r="I489" s="1">
        <v>4403.21</v>
      </c>
      <c r="J489" s="1">
        <v>467.89</v>
      </c>
      <c r="K489" s="1">
        <v>291.24</v>
      </c>
      <c r="L489" s="1">
        <v>0</v>
      </c>
      <c r="M489" s="1">
        <v>0</v>
      </c>
      <c r="N489" s="3">
        <f t="shared" si="7"/>
        <v>459943.38</v>
      </c>
    </row>
    <row r="490" spans="1:14" x14ac:dyDescent="0.2">
      <c r="A490" s="4">
        <v>487</v>
      </c>
      <c r="B490" s="2" t="s">
        <v>476</v>
      </c>
      <c r="C490" s="1">
        <v>296620.52</v>
      </c>
      <c r="D490" s="1">
        <v>103254.73</v>
      </c>
      <c r="E490" s="1">
        <v>3002.19</v>
      </c>
      <c r="F490" s="1">
        <v>6689.51</v>
      </c>
      <c r="G490" s="1">
        <v>4637.25</v>
      </c>
      <c r="H490" s="1">
        <v>2384.38</v>
      </c>
      <c r="I490" s="1">
        <v>5299.51</v>
      </c>
      <c r="J490" s="1">
        <v>581.73</v>
      </c>
      <c r="K490" s="1">
        <v>497.99</v>
      </c>
      <c r="L490" s="1">
        <v>0</v>
      </c>
      <c r="M490" s="1">
        <v>0</v>
      </c>
      <c r="N490" s="3">
        <f t="shared" si="7"/>
        <v>422967.81</v>
      </c>
    </row>
    <row r="491" spans="1:14" x14ac:dyDescent="0.2">
      <c r="A491" s="4">
        <v>488</v>
      </c>
      <c r="B491" s="2" t="s">
        <v>477</v>
      </c>
      <c r="C491" s="1">
        <v>73221.259999999995</v>
      </c>
      <c r="D491" s="1">
        <v>40885.94</v>
      </c>
      <c r="E491" s="1">
        <v>1211.8699999999999</v>
      </c>
      <c r="F491" s="1">
        <v>3451.71</v>
      </c>
      <c r="G491" s="1">
        <v>304.31</v>
      </c>
      <c r="H491" s="1">
        <v>431.42</v>
      </c>
      <c r="I491" s="1">
        <v>443.02</v>
      </c>
      <c r="J491" s="1">
        <v>255.64</v>
      </c>
      <c r="K491" s="1">
        <v>46.99</v>
      </c>
      <c r="L491" s="1">
        <v>0</v>
      </c>
      <c r="M491" s="1">
        <v>0</v>
      </c>
      <c r="N491" s="3">
        <f t="shared" si="7"/>
        <v>120252.16</v>
      </c>
    </row>
    <row r="492" spans="1:14" x14ac:dyDescent="0.2">
      <c r="A492" s="4">
        <v>489</v>
      </c>
      <c r="B492" s="2" t="s">
        <v>478</v>
      </c>
      <c r="C492" s="1">
        <v>365808.68</v>
      </c>
      <c r="D492" s="1">
        <v>69625.31</v>
      </c>
      <c r="E492" s="1">
        <v>5093.3</v>
      </c>
      <c r="F492" s="1">
        <v>11814.81</v>
      </c>
      <c r="G492" s="1">
        <v>11739.73</v>
      </c>
      <c r="H492" s="1">
        <v>2884.61</v>
      </c>
      <c r="I492" s="1">
        <v>8825.32</v>
      </c>
      <c r="J492" s="1">
        <v>854.87</v>
      </c>
      <c r="K492" s="1">
        <v>574.28</v>
      </c>
      <c r="L492" s="1">
        <v>0</v>
      </c>
      <c r="M492" s="1">
        <v>0</v>
      </c>
      <c r="N492" s="3">
        <f t="shared" si="7"/>
        <v>477220.91</v>
      </c>
    </row>
    <row r="493" spans="1:14" x14ac:dyDescent="0.2">
      <c r="A493" s="4">
        <v>490</v>
      </c>
      <c r="B493" s="2" t="s">
        <v>479</v>
      </c>
      <c r="C493" s="1">
        <v>226550.22</v>
      </c>
      <c r="D493" s="1">
        <v>57540.31</v>
      </c>
      <c r="E493" s="1">
        <v>3221.6</v>
      </c>
      <c r="F493" s="1">
        <v>7524.64</v>
      </c>
      <c r="G493" s="1">
        <v>7132.49</v>
      </c>
      <c r="H493" s="1">
        <v>1773.21</v>
      </c>
      <c r="I493" s="1">
        <v>5347.15</v>
      </c>
      <c r="J493" s="1">
        <v>553.17999999999995</v>
      </c>
      <c r="K493" s="1">
        <v>347.99</v>
      </c>
      <c r="L493" s="1">
        <v>0</v>
      </c>
      <c r="M493" s="1">
        <v>0</v>
      </c>
      <c r="N493" s="3">
        <f t="shared" si="7"/>
        <v>309990.79000000004</v>
      </c>
    </row>
    <row r="494" spans="1:14" x14ac:dyDescent="0.2">
      <c r="A494" s="4">
        <v>491</v>
      </c>
      <c r="B494" s="2" t="s">
        <v>480</v>
      </c>
      <c r="C494" s="1">
        <v>322317.34999999998</v>
      </c>
      <c r="D494" s="1">
        <v>121207.74</v>
      </c>
      <c r="E494" s="1">
        <v>4329.2299999999996</v>
      </c>
      <c r="F494" s="1">
        <v>8734.52</v>
      </c>
      <c r="G494" s="1">
        <v>11691.98</v>
      </c>
      <c r="H494" s="1">
        <v>2827.71</v>
      </c>
      <c r="I494" s="1">
        <v>9231.59</v>
      </c>
      <c r="J494" s="1">
        <v>684.77</v>
      </c>
      <c r="K494" s="1">
        <v>632.69000000000005</v>
      </c>
      <c r="L494" s="1">
        <v>12119</v>
      </c>
      <c r="M494" s="1">
        <v>0</v>
      </c>
      <c r="N494" s="3">
        <f t="shared" si="7"/>
        <v>493776.58</v>
      </c>
    </row>
    <row r="495" spans="1:14" x14ac:dyDescent="0.2">
      <c r="A495" s="4">
        <v>492</v>
      </c>
      <c r="B495" s="2" t="s">
        <v>481</v>
      </c>
      <c r="C495" s="1">
        <v>310309.14</v>
      </c>
      <c r="D495" s="1">
        <v>109145.97</v>
      </c>
      <c r="E495" s="1">
        <v>4595.92</v>
      </c>
      <c r="F495" s="1">
        <v>11706.36</v>
      </c>
      <c r="G495" s="1">
        <v>6664.03</v>
      </c>
      <c r="H495" s="1">
        <v>2202.6999999999998</v>
      </c>
      <c r="I495" s="1">
        <v>5301.4</v>
      </c>
      <c r="J495" s="1">
        <v>899.91</v>
      </c>
      <c r="K495" s="1">
        <v>373.8</v>
      </c>
      <c r="L495" s="1">
        <v>24971</v>
      </c>
      <c r="M495" s="1">
        <v>0</v>
      </c>
      <c r="N495" s="3">
        <f t="shared" si="7"/>
        <v>476170.23</v>
      </c>
    </row>
    <row r="496" spans="1:14" x14ac:dyDescent="0.2">
      <c r="A496" s="4">
        <v>493</v>
      </c>
      <c r="B496" s="2" t="s">
        <v>482</v>
      </c>
      <c r="C496" s="1">
        <v>88647.69</v>
      </c>
      <c r="D496" s="1">
        <v>47744.79</v>
      </c>
      <c r="E496" s="1">
        <v>1336.76</v>
      </c>
      <c r="F496" s="1">
        <v>3305.97</v>
      </c>
      <c r="G496" s="1">
        <v>1272.17</v>
      </c>
      <c r="H496" s="1">
        <v>650.54999999999995</v>
      </c>
      <c r="I496" s="1">
        <v>1320.47</v>
      </c>
      <c r="J496" s="1">
        <v>250.81</v>
      </c>
      <c r="K496" s="1">
        <v>115.48</v>
      </c>
      <c r="L496" s="1">
        <v>0</v>
      </c>
      <c r="M496" s="1">
        <v>0</v>
      </c>
      <c r="N496" s="3">
        <f t="shared" si="7"/>
        <v>144644.69000000003</v>
      </c>
    </row>
    <row r="497" spans="1:14" x14ac:dyDescent="0.2">
      <c r="A497" s="4">
        <v>494</v>
      </c>
      <c r="B497" s="2" t="s">
        <v>483</v>
      </c>
      <c r="C497" s="1">
        <v>391575.93</v>
      </c>
      <c r="D497" s="1">
        <v>99673.85</v>
      </c>
      <c r="E497" s="1">
        <v>5438.84</v>
      </c>
      <c r="F497" s="1">
        <v>11302.12</v>
      </c>
      <c r="G497" s="1">
        <v>15266.56</v>
      </c>
      <c r="H497" s="1">
        <v>3378.51</v>
      </c>
      <c r="I497" s="1">
        <v>11347.04</v>
      </c>
      <c r="J497" s="1">
        <v>842.55</v>
      </c>
      <c r="K497" s="1">
        <v>740.19</v>
      </c>
      <c r="L497" s="1">
        <v>0</v>
      </c>
      <c r="M497" s="1">
        <v>0</v>
      </c>
      <c r="N497" s="3">
        <f t="shared" si="7"/>
        <v>539565.59000000008</v>
      </c>
    </row>
    <row r="498" spans="1:14" x14ac:dyDescent="0.2">
      <c r="A498" s="4">
        <v>495</v>
      </c>
      <c r="B498" s="2" t="s">
        <v>484</v>
      </c>
      <c r="C498" s="1">
        <v>259274.72</v>
      </c>
      <c r="D498" s="1">
        <v>58101.2</v>
      </c>
      <c r="E498" s="1">
        <v>3765.81</v>
      </c>
      <c r="F498" s="1">
        <v>8637.16</v>
      </c>
      <c r="G498" s="1">
        <v>7390.2</v>
      </c>
      <c r="H498" s="1">
        <v>2064.19</v>
      </c>
      <c r="I498" s="1">
        <v>5822.28</v>
      </c>
      <c r="J498" s="1">
        <v>630.77</v>
      </c>
      <c r="K498" s="1">
        <v>411.56</v>
      </c>
      <c r="L498" s="1">
        <v>6265</v>
      </c>
      <c r="M498" s="1">
        <v>0</v>
      </c>
      <c r="N498" s="3">
        <f t="shared" si="7"/>
        <v>352362.89</v>
      </c>
    </row>
    <row r="499" spans="1:14" x14ac:dyDescent="0.2">
      <c r="A499" s="4">
        <v>496</v>
      </c>
      <c r="B499" s="2" t="s">
        <v>485</v>
      </c>
      <c r="C499" s="1">
        <v>151391.60999999999</v>
      </c>
      <c r="D499" s="1">
        <v>45075.66</v>
      </c>
      <c r="E499" s="1">
        <v>2144.69</v>
      </c>
      <c r="F499" s="1">
        <v>5126.97</v>
      </c>
      <c r="G499" s="1">
        <v>4395.92</v>
      </c>
      <c r="H499" s="1">
        <v>1158.8699999999999</v>
      </c>
      <c r="I499" s="1">
        <v>3403.5</v>
      </c>
      <c r="J499" s="1">
        <v>375.75</v>
      </c>
      <c r="K499" s="1">
        <v>221.5</v>
      </c>
      <c r="L499" s="1">
        <v>0</v>
      </c>
      <c r="M499" s="1">
        <v>0</v>
      </c>
      <c r="N499" s="3">
        <f t="shared" si="7"/>
        <v>213294.47</v>
      </c>
    </row>
    <row r="500" spans="1:14" x14ac:dyDescent="0.2">
      <c r="A500" s="4">
        <v>497</v>
      </c>
      <c r="B500" s="2" t="s">
        <v>486</v>
      </c>
      <c r="C500" s="1">
        <v>312190.15000000002</v>
      </c>
      <c r="D500" s="1">
        <v>86406.13</v>
      </c>
      <c r="E500" s="1">
        <v>4418.37</v>
      </c>
      <c r="F500" s="1">
        <v>10109.32</v>
      </c>
      <c r="G500" s="1">
        <v>10378.629999999999</v>
      </c>
      <c r="H500" s="1">
        <v>2489.98</v>
      </c>
      <c r="I500" s="1">
        <v>7643.31</v>
      </c>
      <c r="J500" s="1">
        <v>747.96</v>
      </c>
      <c r="K500" s="1">
        <v>500.25</v>
      </c>
      <c r="L500" s="1">
        <v>0</v>
      </c>
      <c r="M500" s="1">
        <v>0</v>
      </c>
      <c r="N500" s="3">
        <f t="shared" si="7"/>
        <v>434884.10000000003</v>
      </c>
    </row>
    <row r="501" spans="1:14" x14ac:dyDescent="0.2">
      <c r="A501" s="4">
        <v>498</v>
      </c>
      <c r="B501" s="2" t="s">
        <v>487</v>
      </c>
      <c r="C501" s="1">
        <v>544911.72</v>
      </c>
      <c r="D501" s="1">
        <v>110427.8</v>
      </c>
      <c r="E501" s="1">
        <v>7609.98</v>
      </c>
      <c r="F501" s="1">
        <v>15703.07</v>
      </c>
      <c r="G501" s="1">
        <v>18532.810000000001</v>
      </c>
      <c r="H501" s="1">
        <v>4719.3599999999997</v>
      </c>
      <c r="I501" s="1">
        <v>14622.95</v>
      </c>
      <c r="J501" s="1">
        <v>1226.21</v>
      </c>
      <c r="K501" s="1">
        <v>1035.9100000000001</v>
      </c>
      <c r="L501" s="1">
        <v>0</v>
      </c>
      <c r="M501" s="1">
        <v>317269.88</v>
      </c>
      <c r="N501" s="3">
        <f t="shared" si="7"/>
        <v>1036059.69</v>
      </c>
    </row>
    <row r="502" spans="1:14" x14ac:dyDescent="0.2">
      <c r="A502" s="4">
        <v>499</v>
      </c>
      <c r="B502" s="2" t="s">
        <v>488</v>
      </c>
      <c r="C502" s="1">
        <v>262130.45</v>
      </c>
      <c r="D502" s="1">
        <v>82330.789999999994</v>
      </c>
      <c r="E502" s="1">
        <v>3303.55</v>
      </c>
      <c r="F502" s="1">
        <v>6185.51</v>
      </c>
      <c r="G502" s="1">
        <v>4470.04</v>
      </c>
      <c r="H502" s="1">
        <v>2391.9</v>
      </c>
      <c r="I502" s="1">
        <v>5660.39</v>
      </c>
      <c r="J502" s="1">
        <v>504.16</v>
      </c>
      <c r="K502" s="1">
        <v>559.65</v>
      </c>
      <c r="L502" s="1">
        <v>12389</v>
      </c>
      <c r="M502" s="1">
        <v>0</v>
      </c>
      <c r="N502" s="3">
        <f t="shared" si="7"/>
        <v>379925.44</v>
      </c>
    </row>
    <row r="503" spans="1:14" x14ac:dyDescent="0.2">
      <c r="A503" s="4">
        <v>500</v>
      </c>
      <c r="B503" s="2" t="s">
        <v>489</v>
      </c>
      <c r="C503" s="1">
        <v>587622.73</v>
      </c>
      <c r="D503" s="1">
        <v>253300.49</v>
      </c>
      <c r="E503" s="1">
        <v>7998.64</v>
      </c>
      <c r="F503" s="1">
        <v>16112.98</v>
      </c>
      <c r="G503" s="1">
        <v>19065.03</v>
      </c>
      <c r="H503" s="1">
        <v>5179.45</v>
      </c>
      <c r="I503" s="1">
        <v>15867.21</v>
      </c>
      <c r="J503" s="1">
        <v>1179.94</v>
      </c>
      <c r="K503" s="1">
        <v>1162.75</v>
      </c>
      <c r="L503" s="1">
        <v>0</v>
      </c>
      <c r="M503" s="1">
        <v>0</v>
      </c>
      <c r="N503" s="3">
        <f t="shared" si="7"/>
        <v>907489.21999999986</v>
      </c>
    </row>
    <row r="504" spans="1:14" x14ac:dyDescent="0.2">
      <c r="A504" s="4">
        <v>501</v>
      </c>
      <c r="B504" s="2" t="s">
        <v>490</v>
      </c>
      <c r="C504" s="1">
        <v>113069.62</v>
      </c>
      <c r="D504" s="1">
        <v>56959.75</v>
      </c>
      <c r="E504" s="1">
        <v>1771.68</v>
      </c>
      <c r="F504" s="1">
        <v>4633.5</v>
      </c>
      <c r="G504" s="1">
        <v>2360.5500000000002</v>
      </c>
      <c r="H504" s="1">
        <v>772.44</v>
      </c>
      <c r="I504" s="1">
        <v>1822.09</v>
      </c>
      <c r="J504" s="1">
        <v>338.45</v>
      </c>
      <c r="K504" s="1">
        <v>120.99</v>
      </c>
      <c r="L504" s="1">
        <v>0</v>
      </c>
      <c r="M504" s="1">
        <v>0</v>
      </c>
      <c r="N504" s="3">
        <f t="shared" si="7"/>
        <v>181849.06999999998</v>
      </c>
    </row>
    <row r="505" spans="1:14" x14ac:dyDescent="0.2">
      <c r="A505" s="4">
        <v>502</v>
      </c>
      <c r="B505" s="2" t="s">
        <v>582</v>
      </c>
      <c r="C505" s="1">
        <v>368912.49</v>
      </c>
      <c r="D505" s="1">
        <v>62052.6</v>
      </c>
      <c r="E505" s="1">
        <v>5017.45</v>
      </c>
      <c r="F505" s="1">
        <v>11453.33</v>
      </c>
      <c r="G505" s="1">
        <v>12571.26</v>
      </c>
      <c r="H505" s="1">
        <v>2942.71</v>
      </c>
      <c r="I505" s="1">
        <v>9148.92</v>
      </c>
      <c r="J505" s="1">
        <v>891.36</v>
      </c>
      <c r="K505" s="1">
        <v>595.34</v>
      </c>
      <c r="L505" s="1">
        <v>0</v>
      </c>
      <c r="M505" s="1">
        <v>0</v>
      </c>
      <c r="N505" s="3">
        <f t="shared" si="7"/>
        <v>473585.46</v>
      </c>
    </row>
    <row r="506" spans="1:14" x14ac:dyDescent="0.2">
      <c r="A506" s="4">
        <v>503</v>
      </c>
      <c r="B506" s="2" t="s">
        <v>491</v>
      </c>
      <c r="C506" s="1">
        <v>146290.56</v>
      </c>
      <c r="D506" s="1">
        <v>52263.78</v>
      </c>
      <c r="E506" s="1">
        <v>1971.36</v>
      </c>
      <c r="F506" s="1">
        <v>5796.67</v>
      </c>
      <c r="G506" s="1">
        <v>991.5</v>
      </c>
      <c r="H506" s="1">
        <v>881.76</v>
      </c>
      <c r="I506" s="1">
        <v>1187.3499999999999</v>
      </c>
      <c r="J506" s="1">
        <v>409.2</v>
      </c>
      <c r="K506" s="1">
        <v>113.99</v>
      </c>
      <c r="L506" s="1">
        <v>0</v>
      </c>
      <c r="M506" s="1">
        <v>0</v>
      </c>
      <c r="N506" s="3">
        <f t="shared" si="7"/>
        <v>209906.17</v>
      </c>
    </row>
    <row r="507" spans="1:14" x14ac:dyDescent="0.2">
      <c r="A507" s="4">
        <v>504</v>
      </c>
      <c r="B507" s="2" t="s">
        <v>583</v>
      </c>
      <c r="C507" s="1">
        <v>218262.65</v>
      </c>
      <c r="D507" s="1">
        <v>97554.69</v>
      </c>
      <c r="E507" s="1">
        <v>2909.2</v>
      </c>
      <c r="F507" s="1">
        <v>6514.59</v>
      </c>
      <c r="G507" s="1">
        <v>3737.24</v>
      </c>
      <c r="H507" s="1">
        <v>1775.94</v>
      </c>
      <c r="I507" s="1">
        <v>4067.2</v>
      </c>
      <c r="J507" s="1">
        <v>464.93</v>
      </c>
      <c r="K507" s="1">
        <v>369.53</v>
      </c>
      <c r="L507" s="1">
        <v>9456</v>
      </c>
      <c r="M507" s="1">
        <v>0</v>
      </c>
      <c r="N507" s="3">
        <f t="shared" si="7"/>
        <v>345111.97000000003</v>
      </c>
    </row>
    <row r="508" spans="1:14" x14ac:dyDescent="0.2">
      <c r="A508" s="4">
        <v>505</v>
      </c>
      <c r="B508" s="2" t="s">
        <v>492</v>
      </c>
      <c r="C508" s="1">
        <v>1089045.3999999999</v>
      </c>
      <c r="D508" s="1">
        <v>95653.79</v>
      </c>
      <c r="E508" s="1">
        <v>13488.97</v>
      </c>
      <c r="F508" s="1">
        <v>12817.74</v>
      </c>
      <c r="G508" s="1">
        <v>17811.990000000002</v>
      </c>
      <c r="H508" s="1">
        <v>12740.05</v>
      </c>
      <c r="I508" s="1">
        <v>31251.14</v>
      </c>
      <c r="J508" s="1">
        <v>897.62</v>
      </c>
      <c r="K508" s="1">
        <v>3546.9</v>
      </c>
      <c r="L508" s="1">
        <v>0</v>
      </c>
      <c r="M508" s="1">
        <v>0</v>
      </c>
      <c r="N508" s="3">
        <f t="shared" si="7"/>
        <v>1277253.5999999999</v>
      </c>
    </row>
    <row r="509" spans="1:14" x14ac:dyDescent="0.2">
      <c r="A509" s="4">
        <v>506</v>
      </c>
      <c r="B509" s="2" t="s">
        <v>493</v>
      </c>
      <c r="C509" s="1">
        <v>143889.23000000001</v>
      </c>
      <c r="D509" s="1">
        <v>59739.98</v>
      </c>
      <c r="E509" s="1">
        <v>2119.41</v>
      </c>
      <c r="F509" s="1">
        <v>4375.3999999999996</v>
      </c>
      <c r="G509" s="1">
        <v>1880.83</v>
      </c>
      <c r="H509" s="1">
        <v>1254.73</v>
      </c>
      <c r="I509" s="1">
        <v>2629.78</v>
      </c>
      <c r="J509" s="1">
        <v>317.20999999999998</v>
      </c>
      <c r="K509" s="1">
        <v>274.82</v>
      </c>
      <c r="L509" s="1">
        <v>4422</v>
      </c>
      <c r="M509" s="1">
        <v>0</v>
      </c>
      <c r="N509" s="3">
        <f t="shared" si="7"/>
        <v>220903.39</v>
      </c>
    </row>
    <row r="510" spans="1:14" x14ac:dyDescent="0.2">
      <c r="A510" s="4">
        <v>507</v>
      </c>
      <c r="B510" s="2" t="s">
        <v>494</v>
      </c>
      <c r="C510" s="1">
        <v>256091.14</v>
      </c>
      <c r="D510" s="1">
        <v>73441.72</v>
      </c>
      <c r="E510" s="1">
        <v>3594.35</v>
      </c>
      <c r="F510" s="1">
        <v>7951.93</v>
      </c>
      <c r="G510" s="1">
        <v>7540.62</v>
      </c>
      <c r="H510" s="1">
        <v>2104.52</v>
      </c>
      <c r="I510" s="1">
        <v>6125.86</v>
      </c>
      <c r="J510" s="1">
        <v>581.97</v>
      </c>
      <c r="K510" s="1">
        <v>438</v>
      </c>
      <c r="L510" s="1">
        <v>0</v>
      </c>
      <c r="M510" s="1">
        <v>0</v>
      </c>
      <c r="N510" s="3">
        <f t="shared" si="7"/>
        <v>357870.10999999993</v>
      </c>
    </row>
    <row r="511" spans="1:14" x14ac:dyDescent="0.2">
      <c r="A511" s="4">
        <v>508</v>
      </c>
      <c r="B511" s="2" t="s">
        <v>495</v>
      </c>
      <c r="C511" s="1">
        <v>159831.12</v>
      </c>
      <c r="D511" s="1">
        <v>53808.639999999999</v>
      </c>
      <c r="E511" s="1">
        <v>2108.89</v>
      </c>
      <c r="F511" s="1">
        <v>4281.84</v>
      </c>
      <c r="G511" s="1">
        <v>3772.82</v>
      </c>
      <c r="H511" s="1">
        <v>1399.79</v>
      </c>
      <c r="I511" s="1">
        <v>3732.48</v>
      </c>
      <c r="J511" s="1">
        <v>296.57</v>
      </c>
      <c r="K511" s="1">
        <v>314.33999999999997</v>
      </c>
      <c r="L511" s="1">
        <v>0</v>
      </c>
      <c r="M511" s="1">
        <v>0</v>
      </c>
      <c r="N511" s="3">
        <f t="shared" si="7"/>
        <v>229546.49000000005</v>
      </c>
    </row>
    <row r="512" spans="1:14" x14ac:dyDescent="0.2">
      <c r="A512" s="4">
        <v>509</v>
      </c>
      <c r="B512" s="2" t="s">
        <v>496</v>
      </c>
      <c r="C512" s="1">
        <v>747214.51</v>
      </c>
      <c r="D512" s="1">
        <v>278028.99</v>
      </c>
      <c r="E512" s="1">
        <v>9554.7199999999993</v>
      </c>
      <c r="F512" s="1">
        <v>17724.830000000002</v>
      </c>
      <c r="G512" s="1">
        <v>27863.15</v>
      </c>
      <c r="H512" s="1">
        <v>6890.9</v>
      </c>
      <c r="I512" s="1">
        <v>22402.26</v>
      </c>
      <c r="J512" s="1">
        <v>1294.6500000000001</v>
      </c>
      <c r="K512" s="1">
        <v>1625.75</v>
      </c>
      <c r="L512" s="1">
        <v>21559</v>
      </c>
      <c r="M512" s="1">
        <v>0</v>
      </c>
      <c r="N512" s="3">
        <f t="shared" si="7"/>
        <v>1134158.7599999998</v>
      </c>
    </row>
    <row r="513" spans="1:14" x14ac:dyDescent="0.2">
      <c r="A513" s="4">
        <v>510</v>
      </c>
      <c r="B513" s="2" t="s">
        <v>497</v>
      </c>
      <c r="C513" s="1">
        <v>120079.58</v>
      </c>
      <c r="D513" s="1">
        <v>35449.599999999999</v>
      </c>
      <c r="E513" s="1">
        <v>1915.66</v>
      </c>
      <c r="F513" s="1">
        <v>5090.09</v>
      </c>
      <c r="G513" s="1">
        <v>1817</v>
      </c>
      <c r="H513" s="1">
        <v>799.77</v>
      </c>
      <c r="I513" s="1">
        <v>1563.71</v>
      </c>
      <c r="J513" s="1">
        <v>370.09</v>
      </c>
      <c r="K513" s="1">
        <v>118.88</v>
      </c>
      <c r="L513" s="1">
        <v>4777</v>
      </c>
      <c r="M513" s="1">
        <v>0</v>
      </c>
      <c r="N513" s="3">
        <f t="shared" si="7"/>
        <v>171981.37999999998</v>
      </c>
    </row>
    <row r="514" spans="1:14" x14ac:dyDescent="0.2">
      <c r="A514" s="4">
        <v>511</v>
      </c>
      <c r="B514" s="2" t="s">
        <v>498</v>
      </c>
      <c r="C514" s="1">
        <v>268198.23</v>
      </c>
      <c r="D514" s="1">
        <v>127347.39</v>
      </c>
      <c r="E514" s="1">
        <v>3762.59</v>
      </c>
      <c r="F514" s="1">
        <v>8530.1</v>
      </c>
      <c r="G514" s="1">
        <v>8099.97</v>
      </c>
      <c r="H514" s="1">
        <v>2158.52</v>
      </c>
      <c r="I514" s="1">
        <v>6317.63</v>
      </c>
      <c r="J514" s="1">
        <v>621.44000000000005</v>
      </c>
      <c r="K514" s="1">
        <v>439.04</v>
      </c>
      <c r="L514" s="1">
        <v>1794</v>
      </c>
      <c r="M514" s="1">
        <v>0</v>
      </c>
      <c r="N514" s="3">
        <f t="shared" si="7"/>
        <v>427268.91</v>
      </c>
    </row>
    <row r="515" spans="1:14" x14ac:dyDescent="0.2">
      <c r="A515" s="4">
        <v>512</v>
      </c>
      <c r="B515" s="2" t="s">
        <v>499</v>
      </c>
      <c r="C515" s="1">
        <v>124165.99</v>
      </c>
      <c r="D515" s="1">
        <v>44600.800000000003</v>
      </c>
      <c r="E515" s="1">
        <v>1964.55</v>
      </c>
      <c r="F515" s="1">
        <v>5129.84</v>
      </c>
      <c r="G515" s="1">
        <v>2628.84</v>
      </c>
      <c r="H515" s="1">
        <v>848.49</v>
      </c>
      <c r="I515" s="1">
        <v>2004.6</v>
      </c>
      <c r="J515" s="1">
        <v>373.3</v>
      </c>
      <c r="K515" s="1">
        <v>132.63</v>
      </c>
      <c r="L515" s="1">
        <v>1364</v>
      </c>
      <c r="M515" s="1">
        <v>0</v>
      </c>
      <c r="N515" s="3">
        <f t="shared" si="7"/>
        <v>183213.03999999998</v>
      </c>
    </row>
    <row r="516" spans="1:14" x14ac:dyDescent="0.2">
      <c r="A516" s="4">
        <v>513</v>
      </c>
      <c r="B516" s="2" t="s">
        <v>500</v>
      </c>
      <c r="C516" s="1">
        <v>555250.18999999994</v>
      </c>
      <c r="D516" s="1">
        <v>80520.399999999994</v>
      </c>
      <c r="E516" s="1">
        <v>7508.28</v>
      </c>
      <c r="F516" s="1">
        <v>15560.21</v>
      </c>
      <c r="G516" s="1">
        <v>21282.35</v>
      </c>
      <c r="H516" s="1">
        <v>4793.2</v>
      </c>
      <c r="I516" s="1">
        <v>16228.59</v>
      </c>
      <c r="J516" s="1">
        <v>1144.94</v>
      </c>
      <c r="K516" s="1">
        <v>1056.02</v>
      </c>
      <c r="L516" s="1">
        <v>0</v>
      </c>
      <c r="M516" s="1">
        <v>0</v>
      </c>
      <c r="N516" s="3">
        <f t="shared" ref="N516:N574" si="8">SUM(C516:M516)</f>
        <v>703344.17999999982</v>
      </c>
    </row>
    <row r="517" spans="1:14" x14ac:dyDescent="0.2">
      <c r="A517" s="4">
        <v>514</v>
      </c>
      <c r="B517" s="2" t="s">
        <v>501</v>
      </c>
      <c r="C517" s="1">
        <v>137923.28</v>
      </c>
      <c r="D517" s="1">
        <v>75405.259999999995</v>
      </c>
      <c r="E517" s="1">
        <v>2204.0500000000002</v>
      </c>
      <c r="F517" s="1">
        <v>5860.74</v>
      </c>
      <c r="G517" s="1">
        <v>2296.96</v>
      </c>
      <c r="H517" s="1">
        <v>917.06</v>
      </c>
      <c r="I517" s="1">
        <v>1860.69</v>
      </c>
      <c r="J517" s="1">
        <v>427.98</v>
      </c>
      <c r="K517" s="1">
        <v>135.74</v>
      </c>
      <c r="L517" s="1">
        <v>4648</v>
      </c>
      <c r="M517" s="1">
        <v>0</v>
      </c>
      <c r="N517" s="3">
        <f t="shared" si="8"/>
        <v>231679.75999999995</v>
      </c>
    </row>
    <row r="518" spans="1:14" x14ac:dyDescent="0.2">
      <c r="A518" s="4">
        <v>515</v>
      </c>
      <c r="B518" s="2" t="s">
        <v>502</v>
      </c>
      <c r="C518" s="1">
        <v>6499569.0700000003</v>
      </c>
      <c r="D518" s="1">
        <v>1981430.88</v>
      </c>
      <c r="E518" s="1">
        <v>80886.97</v>
      </c>
      <c r="F518" s="1">
        <v>126058.05</v>
      </c>
      <c r="G518" s="1">
        <v>157899.10999999999</v>
      </c>
      <c r="H518" s="1">
        <v>65124.54</v>
      </c>
      <c r="I518" s="1">
        <v>177867.78</v>
      </c>
      <c r="J518" s="1">
        <v>9050.9699999999993</v>
      </c>
      <c r="K518" s="1">
        <v>16440.43</v>
      </c>
      <c r="L518" s="1">
        <v>552413</v>
      </c>
      <c r="M518" s="1">
        <v>0</v>
      </c>
      <c r="N518" s="3">
        <f t="shared" si="8"/>
        <v>9666740.7999999989</v>
      </c>
    </row>
    <row r="519" spans="1:14" x14ac:dyDescent="0.2">
      <c r="A519" s="4">
        <v>516</v>
      </c>
      <c r="B519" s="2" t="s">
        <v>503</v>
      </c>
      <c r="C519" s="1">
        <v>362782.03</v>
      </c>
      <c r="D519" s="1">
        <v>62726.31</v>
      </c>
      <c r="E519" s="1">
        <v>4912.24</v>
      </c>
      <c r="F519" s="1">
        <v>10956.87</v>
      </c>
      <c r="G519" s="1">
        <v>12490.57</v>
      </c>
      <c r="H519" s="1">
        <v>2960.92</v>
      </c>
      <c r="I519" s="1">
        <v>9462.0499999999993</v>
      </c>
      <c r="J519" s="1">
        <v>788.79</v>
      </c>
      <c r="K519" s="1">
        <v>616.21</v>
      </c>
      <c r="L519" s="1">
        <v>37688</v>
      </c>
      <c r="M519" s="1">
        <v>0</v>
      </c>
      <c r="N519" s="3">
        <f t="shared" si="8"/>
        <v>505383.99</v>
      </c>
    </row>
    <row r="520" spans="1:14" x14ac:dyDescent="0.2">
      <c r="A520" s="4">
        <v>517</v>
      </c>
      <c r="B520" s="2" t="s">
        <v>504</v>
      </c>
      <c r="C520" s="1">
        <v>381495.37</v>
      </c>
      <c r="D520" s="1">
        <v>57558.2</v>
      </c>
      <c r="E520" s="1">
        <v>5081.66</v>
      </c>
      <c r="F520" s="1">
        <v>10324.219999999999</v>
      </c>
      <c r="G520" s="1">
        <v>14800.84</v>
      </c>
      <c r="H520" s="1">
        <v>3326.12</v>
      </c>
      <c r="I520" s="1">
        <v>11070.22</v>
      </c>
      <c r="J520" s="1">
        <v>827.3</v>
      </c>
      <c r="K520" s="1">
        <v>740.43</v>
      </c>
      <c r="L520" s="1">
        <v>62699</v>
      </c>
      <c r="M520" s="1">
        <v>0</v>
      </c>
      <c r="N520" s="3">
        <f t="shared" si="8"/>
        <v>547923.35999999987</v>
      </c>
    </row>
    <row r="521" spans="1:14" x14ac:dyDescent="0.2">
      <c r="A521" s="4">
        <v>518</v>
      </c>
      <c r="B521" s="2" t="s">
        <v>505</v>
      </c>
      <c r="C521" s="1">
        <v>73229.47</v>
      </c>
      <c r="D521" s="1">
        <v>35492.839999999997</v>
      </c>
      <c r="E521" s="1">
        <v>1145.6600000000001</v>
      </c>
      <c r="F521" s="1">
        <v>3011.48</v>
      </c>
      <c r="G521" s="1">
        <v>263.58999999999997</v>
      </c>
      <c r="H521" s="1">
        <v>498.31</v>
      </c>
      <c r="I521" s="1">
        <v>627.97</v>
      </c>
      <c r="J521" s="1">
        <v>209.82</v>
      </c>
      <c r="K521" s="1">
        <v>77.72</v>
      </c>
      <c r="L521" s="1">
        <v>0</v>
      </c>
      <c r="M521" s="1">
        <v>0</v>
      </c>
      <c r="N521" s="3">
        <f t="shared" si="8"/>
        <v>114556.86</v>
      </c>
    </row>
    <row r="522" spans="1:14" x14ac:dyDescent="0.2">
      <c r="A522" s="4">
        <v>519</v>
      </c>
      <c r="B522" s="2" t="s">
        <v>506</v>
      </c>
      <c r="C522" s="1">
        <v>280623.65999999997</v>
      </c>
      <c r="D522" s="1">
        <v>128988.26</v>
      </c>
      <c r="E522" s="1">
        <v>3765</v>
      </c>
      <c r="F522" s="1">
        <v>7197.47</v>
      </c>
      <c r="G522" s="1">
        <v>7921.14</v>
      </c>
      <c r="H522" s="1">
        <v>2554.29</v>
      </c>
      <c r="I522" s="1">
        <v>7373.51</v>
      </c>
      <c r="J522" s="1">
        <v>542.30999999999995</v>
      </c>
      <c r="K522" s="1">
        <v>591.4</v>
      </c>
      <c r="L522" s="1">
        <v>0</v>
      </c>
      <c r="M522" s="1">
        <v>0</v>
      </c>
      <c r="N522" s="3">
        <f t="shared" si="8"/>
        <v>439557.04</v>
      </c>
    </row>
    <row r="523" spans="1:14" x14ac:dyDescent="0.2">
      <c r="A523" s="4">
        <v>520</v>
      </c>
      <c r="B523" s="2" t="s">
        <v>507</v>
      </c>
      <c r="C523" s="1">
        <v>540363</v>
      </c>
      <c r="D523" s="1">
        <v>185315.42</v>
      </c>
      <c r="E523" s="1">
        <v>7232.15</v>
      </c>
      <c r="F523" s="1">
        <v>16636.43</v>
      </c>
      <c r="G523" s="1">
        <v>17469.86</v>
      </c>
      <c r="H523" s="1">
        <v>4285.55</v>
      </c>
      <c r="I523" s="1">
        <v>13291.01</v>
      </c>
      <c r="J523" s="1">
        <v>1268.01</v>
      </c>
      <c r="K523" s="1">
        <v>864.87</v>
      </c>
      <c r="L523" s="1">
        <v>0</v>
      </c>
      <c r="M523" s="1">
        <v>0</v>
      </c>
      <c r="N523" s="3">
        <f t="shared" si="8"/>
        <v>786726.30000000016</v>
      </c>
    </row>
    <row r="524" spans="1:14" x14ac:dyDescent="0.2">
      <c r="A524" s="4">
        <v>521</v>
      </c>
      <c r="B524" s="2" t="s">
        <v>508</v>
      </c>
      <c r="C524" s="1">
        <v>89493.02</v>
      </c>
      <c r="D524" s="1">
        <v>44205.46</v>
      </c>
      <c r="E524" s="1">
        <v>1471.55</v>
      </c>
      <c r="F524" s="1">
        <v>4031.37</v>
      </c>
      <c r="G524" s="1">
        <v>589.41</v>
      </c>
      <c r="H524" s="1">
        <v>565.65</v>
      </c>
      <c r="I524" s="1">
        <v>747.21</v>
      </c>
      <c r="J524" s="1">
        <v>288.76</v>
      </c>
      <c r="K524" s="1">
        <v>74.459999999999994</v>
      </c>
      <c r="L524" s="1">
        <v>1614</v>
      </c>
      <c r="M524" s="1">
        <v>0</v>
      </c>
      <c r="N524" s="3">
        <f t="shared" si="8"/>
        <v>143080.88999999998</v>
      </c>
    </row>
    <row r="525" spans="1:14" x14ac:dyDescent="0.2">
      <c r="A525" s="4">
        <v>522</v>
      </c>
      <c r="B525" s="2" t="s">
        <v>509</v>
      </c>
      <c r="C525" s="1">
        <v>123641.51</v>
      </c>
      <c r="D525" s="1">
        <v>41078</v>
      </c>
      <c r="E525" s="1">
        <v>1899.58</v>
      </c>
      <c r="F525" s="1">
        <v>4864.4799999999996</v>
      </c>
      <c r="G525" s="1">
        <v>2890.48</v>
      </c>
      <c r="H525" s="1">
        <v>870.42</v>
      </c>
      <c r="I525" s="1">
        <v>2188.41</v>
      </c>
      <c r="J525" s="1">
        <v>355.79</v>
      </c>
      <c r="K525" s="1">
        <v>144.32</v>
      </c>
      <c r="L525" s="1">
        <v>0</v>
      </c>
      <c r="M525" s="1">
        <v>0</v>
      </c>
      <c r="N525" s="3">
        <f t="shared" si="8"/>
        <v>177932.99000000005</v>
      </c>
    </row>
    <row r="526" spans="1:14" x14ac:dyDescent="0.2">
      <c r="A526" s="4">
        <v>523</v>
      </c>
      <c r="B526" s="2" t="s">
        <v>510</v>
      </c>
      <c r="C526" s="1">
        <v>240578.52</v>
      </c>
      <c r="D526" s="1">
        <v>82994.62</v>
      </c>
      <c r="E526" s="1">
        <v>3103.35</v>
      </c>
      <c r="F526" s="1">
        <v>7394.58</v>
      </c>
      <c r="G526" s="1">
        <v>3820.69</v>
      </c>
      <c r="H526" s="1">
        <v>1837.78</v>
      </c>
      <c r="I526" s="1">
        <v>4022.49</v>
      </c>
      <c r="J526" s="1">
        <v>653.22</v>
      </c>
      <c r="K526" s="1">
        <v>356.03</v>
      </c>
      <c r="L526" s="1">
        <v>0</v>
      </c>
      <c r="M526" s="1">
        <v>0</v>
      </c>
      <c r="N526" s="3">
        <f t="shared" si="8"/>
        <v>344761.28</v>
      </c>
    </row>
    <row r="527" spans="1:14" x14ac:dyDescent="0.2">
      <c r="A527" s="4">
        <v>524</v>
      </c>
      <c r="B527" s="2" t="s">
        <v>511</v>
      </c>
      <c r="C527" s="1">
        <v>75968.19</v>
      </c>
      <c r="D527" s="1">
        <v>33047.43</v>
      </c>
      <c r="E527" s="1">
        <v>1205.8</v>
      </c>
      <c r="F527" s="1">
        <v>3593.99</v>
      </c>
      <c r="G527" s="1">
        <v>762.96</v>
      </c>
      <c r="H527" s="1">
        <v>420.75</v>
      </c>
      <c r="I527" s="1">
        <v>589.76</v>
      </c>
      <c r="J527" s="1">
        <v>252.26</v>
      </c>
      <c r="K527" s="1">
        <v>38.54</v>
      </c>
      <c r="L527" s="1">
        <v>3932</v>
      </c>
      <c r="M527" s="1">
        <v>0</v>
      </c>
      <c r="N527" s="3">
        <f t="shared" si="8"/>
        <v>119811.68</v>
      </c>
    </row>
    <row r="528" spans="1:14" x14ac:dyDescent="0.2">
      <c r="A528" s="4">
        <v>525</v>
      </c>
      <c r="B528" s="2" t="s">
        <v>512</v>
      </c>
      <c r="C528" s="1">
        <v>1161990.18</v>
      </c>
      <c r="D528" s="1">
        <v>367021.24</v>
      </c>
      <c r="E528" s="1">
        <v>12585.57</v>
      </c>
      <c r="F528" s="1">
        <v>22852.54</v>
      </c>
      <c r="G528" s="1">
        <v>29306.33</v>
      </c>
      <c r="H528" s="1">
        <v>10524.95</v>
      </c>
      <c r="I528" s="1">
        <v>28987.55</v>
      </c>
      <c r="J528" s="1">
        <v>2008.53</v>
      </c>
      <c r="K528" s="1">
        <v>2454.1999999999998</v>
      </c>
      <c r="L528" s="1">
        <v>0</v>
      </c>
      <c r="M528" s="1">
        <v>0</v>
      </c>
      <c r="N528" s="3">
        <f t="shared" si="8"/>
        <v>1637731.09</v>
      </c>
    </row>
    <row r="529" spans="1:14" x14ac:dyDescent="0.2">
      <c r="A529" s="4">
        <v>526</v>
      </c>
      <c r="B529" s="2" t="s">
        <v>513</v>
      </c>
      <c r="C529" s="1">
        <v>1087325.47</v>
      </c>
      <c r="D529" s="1">
        <v>570458.53</v>
      </c>
      <c r="E529" s="1">
        <v>13962.97</v>
      </c>
      <c r="F529" s="1">
        <v>24888.69</v>
      </c>
      <c r="G529" s="1">
        <v>39663.32</v>
      </c>
      <c r="H529" s="1">
        <v>10262.049999999999</v>
      </c>
      <c r="I529" s="1">
        <v>33382.720000000001</v>
      </c>
      <c r="J529" s="1">
        <v>1807.61</v>
      </c>
      <c r="K529" s="1">
        <v>2465.64</v>
      </c>
      <c r="L529" s="1">
        <v>0</v>
      </c>
      <c r="M529" s="1">
        <v>0</v>
      </c>
      <c r="N529" s="3">
        <f t="shared" si="8"/>
        <v>1784217</v>
      </c>
    </row>
    <row r="530" spans="1:14" x14ac:dyDescent="0.2">
      <c r="A530" s="4">
        <v>527</v>
      </c>
      <c r="B530" s="2" t="s">
        <v>514</v>
      </c>
      <c r="C530" s="1">
        <v>242850.24</v>
      </c>
      <c r="D530" s="1">
        <v>124150.19</v>
      </c>
      <c r="E530" s="1">
        <v>3446.55</v>
      </c>
      <c r="F530" s="1">
        <v>8194.32</v>
      </c>
      <c r="G530" s="1">
        <v>5948.09</v>
      </c>
      <c r="H530" s="1">
        <v>1864.18</v>
      </c>
      <c r="I530" s="1">
        <v>4907.75</v>
      </c>
      <c r="J530" s="1">
        <v>634.13</v>
      </c>
      <c r="K530" s="1">
        <v>356.77</v>
      </c>
      <c r="L530" s="1">
        <v>20590</v>
      </c>
      <c r="M530" s="1">
        <v>0</v>
      </c>
      <c r="N530" s="3">
        <f t="shared" si="8"/>
        <v>412942.22000000003</v>
      </c>
    </row>
    <row r="531" spans="1:14" x14ac:dyDescent="0.2">
      <c r="A531" s="4">
        <v>528</v>
      </c>
      <c r="B531" s="2" t="s">
        <v>515</v>
      </c>
      <c r="C531" s="1">
        <v>149626.25</v>
      </c>
      <c r="D531" s="1">
        <v>56202.71</v>
      </c>
      <c r="E531" s="1">
        <v>2188.85</v>
      </c>
      <c r="F531" s="1">
        <v>5243.75</v>
      </c>
      <c r="G531" s="1">
        <v>2158.31</v>
      </c>
      <c r="H531" s="1">
        <v>1137.72</v>
      </c>
      <c r="I531" s="1">
        <v>2334.8000000000002</v>
      </c>
      <c r="J531" s="1">
        <v>407.28</v>
      </c>
      <c r="K531" s="1">
        <v>213.5</v>
      </c>
      <c r="L531" s="1">
        <v>0</v>
      </c>
      <c r="M531" s="1">
        <v>0</v>
      </c>
      <c r="N531" s="3">
        <f t="shared" si="8"/>
        <v>219513.16999999998</v>
      </c>
    </row>
    <row r="532" spans="1:14" x14ac:dyDescent="0.2">
      <c r="A532" s="4">
        <v>529</v>
      </c>
      <c r="B532" s="2" t="s">
        <v>516</v>
      </c>
      <c r="C532" s="1">
        <v>152416.04</v>
      </c>
      <c r="D532" s="1">
        <v>48123.8</v>
      </c>
      <c r="E532" s="1">
        <v>2357.4299999999998</v>
      </c>
      <c r="F532" s="1">
        <v>6014.04</v>
      </c>
      <c r="G532" s="1">
        <v>3595.74</v>
      </c>
      <c r="H532" s="1">
        <v>1077.28</v>
      </c>
      <c r="I532" s="1">
        <v>2696.89</v>
      </c>
      <c r="J532" s="1">
        <v>437.97</v>
      </c>
      <c r="K532" s="1">
        <v>179.57</v>
      </c>
      <c r="L532" s="1">
        <v>0</v>
      </c>
      <c r="M532" s="1">
        <v>0</v>
      </c>
      <c r="N532" s="3">
        <f t="shared" si="8"/>
        <v>216898.76000000004</v>
      </c>
    </row>
    <row r="533" spans="1:14" x14ac:dyDescent="0.2">
      <c r="A533" s="4">
        <v>530</v>
      </c>
      <c r="B533" s="2" t="s">
        <v>517</v>
      </c>
      <c r="C533" s="1">
        <v>344743.15</v>
      </c>
      <c r="D533" s="1">
        <v>130072.7</v>
      </c>
      <c r="E533" s="1">
        <v>4524.0600000000004</v>
      </c>
      <c r="F533" s="1">
        <v>9539.36</v>
      </c>
      <c r="G533" s="1">
        <v>9434.1200000000008</v>
      </c>
      <c r="H533" s="1">
        <v>2926.49</v>
      </c>
      <c r="I533" s="1">
        <v>8225.34</v>
      </c>
      <c r="J533" s="1">
        <v>744.22</v>
      </c>
      <c r="K533" s="1">
        <v>636.98</v>
      </c>
      <c r="L533" s="1">
        <v>18172</v>
      </c>
      <c r="M533" s="1">
        <v>0</v>
      </c>
      <c r="N533" s="3">
        <f t="shared" si="8"/>
        <v>529018.41999999993</v>
      </c>
    </row>
    <row r="534" spans="1:14" x14ac:dyDescent="0.2">
      <c r="A534" s="4">
        <v>531</v>
      </c>
      <c r="B534" s="2" t="s">
        <v>518</v>
      </c>
      <c r="C534" s="1">
        <v>230194.02</v>
      </c>
      <c r="D534" s="1">
        <v>82498.34</v>
      </c>
      <c r="E534" s="1">
        <v>3204.34</v>
      </c>
      <c r="F534" s="1">
        <v>6511.62</v>
      </c>
      <c r="G534" s="1">
        <v>6110.24</v>
      </c>
      <c r="H534" s="1">
        <v>2021.7</v>
      </c>
      <c r="I534" s="1">
        <v>5651.07</v>
      </c>
      <c r="J534" s="1">
        <v>470.75</v>
      </c>
      <c r="K534" s="1">
        <v>450.6</v>
      </c>
      <c r="L534" s="1">
        <v>3486</v>
      </c>
      <c r="M534" s="1">
        <v>0</v>
      </c>
      <c r="N534" s="3">
        <f t="shared" si="8"/>
        <v>340598.68</v>
      </c>
    </row>
    <row r="535" spans="1:14" x14ac:dyDescent="0.2">
      <c r="A535" s="4">
        <v>532</v>
      </c>
      <c r="B535" s="2" t="s">
        <v>519</v>
      </c>
      <c r="C535" s="1">
        <v>292591.55</v>
      </c>
      <c r="D535" s="1">
        <v>112423.2</v>
      </c>
      <c r="E535" s="1">
        <v>4083.89</v>
      </c>
      <c r="F535" s="1">
        <v>9099.32</v>
      </c>
      <c r="G535" s="1">
        <v>9751.44</v>
      </c>
      <c r="H535" s="1">
        <v>2389.98</v>
      </c>
      <c r="I535" s="1">
        <v>7434.59</v>
      </c>
      <c r="J535" s="1">
        <v>665.99</v>
      </c>
      <c r="K535" s="1">
        <v>494.61</v>
      </c>
      <c r="L535" s="1">
        <v>0</v>
      </c>
      <c r="M535" s="1">
        <v>0</v>
      </c>
      <c r="N535" s="3">
        <f t="shared" si="8"/>
        <v>438934.57</v>
      </c>
    </row>
    <row r="536" spans="1:14" x14ac:dyDescent="0.2">
      <c r="A536" s="4">
        <v>533</v>
      </c>
      <c r="B536" s="2" t="s">
        <v>520</v>
      </c>
      <c r="C536" s="1">
        <v>250241.25</v>
      </c>
      <c r="D536" s="1">
        <v>96415.78</v>
      </c>
      <c r="E536" s="1">
        <v>3434.85</v>
      </c>
      <c r="F536" s="1">
        <v>7480.05</v>
      </c>
      <c r="G536" s="1">
        <v>6423.73</v>
      </c>
      <c r="H536" s="1">
        <v>2083.71</v>
      </c>
      <c r="I536" s="1">
        <v>5710.03</v>
      </c>
      <c r="J536" s="1">
        <v>536.78</v>
      </c>
      <c r="K536" s="1">
        <v>441.77</v>
      </c>
      <c r="L536" s="1">
        <v>14861</v>
      </c>
      <c r="M536" s="1">
        <v>0</v>
      </c>
      <c r="N536" s="3">
        <f t="shared" si="8"/>
        <v>387628.95000000007</v>
      </c>
    </row>
    <row r="537" spans="1:14" x14ac:dyDescent="0.2">
      <c r="A537" s="4">
        <v>534</v>
      </c>
      <c r="B537" s="2" t="s">
        <v>584</v>
      </c>
      <c r="C537" s="1">
        <v>278049.90000000002</v>
      </c>
      <c r="D537" s="1">
        <v>71453.259999999995</v>
      </c>
      <c r="E537" s="1">
        <v>3763.04</v>
      </c>
      <c r="F537" s="1">
        <v>8982.44</v>
      </c>
      <c r="G537" s="1">
        <v>8496.92</v>
      </c>
      <c r="H537" s="1">
        <v>2133.5</v>
      </c>
      <c r="I537" s="1">
        <v>6329.59</v>
      </c>
      <c r="J537" s="1">
        <v>672.89</v>
      </c>
      <c r="K537" s="1">
        <v>413.25</v>
      </c>
      <c r="L537" s="1">
        <v>0</v>
      </c>
      <c r="M537" s="1">
        <v>0</v>
      </c>
      <c r="N537" s="3">
        <f t="shared" si="8"/>
        <v>380294.79000000004</v>
      </c>
    </row>
    <row r="538" spans="1:14" x14ac:dyDescent="0.2">
      <c r="A538" s="4">
        <v>535</v>
      </c>
      <c r="B538" s="2" t="s">
        <v>521</v>
      </c>
      <c r="C538" s="1">
        <v>303617.65000000002</v>
      </c>
      <c r="D538" s="1">
        <v>55242.2</v>
      </c>
      <c r="E538" s="1">
        <v>4073.98</v>
      </c>
      <c r="F538" s="1">
        <v>9114.0400000000009</v>
      </c>
      <c r="G538" s="1">
        <v>7694.65</v>
      </c>
      <c r="H538" s="1">
        <v>2476.1999999999998</v>
      </c>
      <c r="I538" s="1">
        <v>6716.75</v>
      </c>
      <c r="J538" s="1">
        <v>623.95000000000005</v>
      </c>
      <c r="K538" s="1">
        <v>516.48</v>
      </c>
      <c r="L538" s="1">
        <v>7459</v>
      </c>
      <c r="M538" s="1">
        <v>0</v>
      </c>
      <c r="N538" s="3">
        <f t="shared" si="8"/>
        <v>397534.9</v>
      </c>
    </row>
    <row r="539" spans="1:14" x14ac:dyDescent="0.2">
      <c r="A539" s="4">
        <v>536</v>
      </c>
      <c r="B539" s="2" t="s">
        <v>522</v>
      </c>
      <c r="C539" s="1">
        <v>98349.96</v>
      </c>
      <c r="D539" s="1">
        <v>43189.17</v>
      </c>
      <c r="E539" s="1">
        <v>1587.54</v>
      </c>
      <c r="F539" s="1">
        <v>3989.68</v>
      </c>
      <c r="G539" s="1">
        <v>1049.19</v>
      </c>
      <c r="H539" s="1">
        <v>699.98</v>
      </c>
      <c r="I539" s="1">
        <v>1222.49</v>
      </c>
      <c r="J539" s="1">
        <v>322.63</v>
      </c>
      <c r="K539" s="1">
        <v>115.58</v>
      </c>
      <c r="L539" s="1">
        <v>1980</v>
      </c>
      <c r="M539" s="1">
        <v>0</v>
      </c>
      <c r="N539" s="3">
        <f t="shared" si="8"/>
        <v>152506.22</v>
      </c>
    </row>
    <row r="540" spans="1:14" x14ac:dyDescent="0.2">
      <c r="A540" s="4">
        <v>537</v>
      </c>
      <c r="B540" s="2" t="s">
        <v>523</v>
      </c>
      <c r="C540" s="1">
        <v>590789.38</v>
      </c>
      <c r="D540" s="1">
        <v>227485.42</v>
      </c>
      <c r="E540" s="1">
        <v>7987.78</v>
      </c>
      <c r="F540" s="1">
        <v>19129.939999999999</v>
      </c>
      <c r="G540" s="1">
        <v>15886.41</v>
      </c>
      <c r="H540" s="1">
        <v>4525.22</v>
      </c>
      <c r="I540" s="1">
        <v>12657.95</v>
      </c>
      <c r="J540" s="1">
        <v>1394.99</v>
      </c>
      <c r="K540" s="1">
        <v>875.28</v>
      </c>
      <c r="L540" s="1">
        <v>0</v>
      </c>
      <c r="M540" s="1">
        <v>0</v>
      </c>
      <c r="N540" s="3">
        <f t="shared" si="8"/>
        <v>880732.37</v>
      </c>
    </row>
    <row r="541" spans="1:14" x14ac:dyDescent="0.2">
      <c r="A541" s="4">
        <v>538</v>
      </c>
      <c r="B541" s="2" t="s">
        <v>524</v>
      </c>
      <c r="C541" s="1">
        <v>110811.58</v>
      </c>
      <c r="D541" s="1">
        <v>55476.14</v>
      </c>
      <c r="E541" s="1">
        <v>1799.96</v>
      </c>
      <c r="F541" s="1">
        <v>4958.72</v>
      </c>
      <c r="G541" s="1">
        <v>1678.49</v>
      </c>
      <c r="H541" s="1">
        <v>696.13</v>
      </c>
      <c r="I541" s="1">
        <v>1330.09</v>
      </c>
      <c r="J541" s="1">
        <v>360.48</v>
      </c>
      <c r="K541" s="1">
        <v>90.74</v>
      </c>
      <c r="L541" s="1">
        <v>1425</v>
      </c>
      <c r="M541" s="1">
        <v>0</v>
      </c>
      <c r="N541" s="3">
        <f t="shared" si="8"/>
        <v>178627.33</v>
      </c>
    </row>
    <row r="542" spans="1:14" x14ac:dyDescent="0.2">
      <c r="A542" s="4">
        <v>539</v>
      </c>
      <c r="B542" s="2" t="s">
        <v>525</v>
      </c>
      <c r="C542" s="1">
        <v>377782.93</v>
      </c>
      <c r="D542" s="1">
        <v>184553.18</v>
      </c>
      <c r="E542" s="1">
        <v>4832.67</v>
      </c>
      <c r="F542" s="1">
        <v>8539.8700000000008</v>
      </c>
      <c r="G542" s="1">
        <v>14808.73</v>
      </c>
      <c r="H542" s="1">
        <v>3581.49</v>
      </c>
      <c r="I542" s="1">
        <v>12213.95</v>
      </c>
      <c r="J542" s="1">
        <v>608.94000000000005</v>
      </c>
      <c r="K542" s="1">
        <v>864.33</v>
      </c>
      <c r="L542" s="1">
        <v>0</v>
      </c>
      <c r="M542" s="1">
        <v>0</v>
      </c>
      <c r="N542" s="3">
        <f t="shared" si="8"/>
        <v>607786.08999999985</v>
      </c>
    </row>
    <row r="543" spans="1:14" x14ac:dyDescent="0.2">
      <c r="A543" s="4">
        <v>540</v>
      </c>
      <c r="B543" s="2" t="s">
        <v>585</v>
      </c>
      <c r="C543" s="1">
        <v>558859.06999999995</v>
      </c>
      <c r="D543" s="1">
        <v>177221.95</v>
      </c>
      <c r="E543" s="1">
        <v>7023.16</v>
      </c>
      <c r="F543" s="1">
        <v>15357.6</v>
      </c>
      <c r="G543" s="1">
        <v>19275.86</v>
      </c>
      <c r="H543" s="1">
        <v>4594.5200000000004</v>
      </c>
      <c r="I543" s="1">
        <v>14968.35</v>
      </c>
      <c r="J543" s="1">
        <v>1296.94</v>
      </c>
      <c r="K543" s="1">
        <v>974.01</v>
      </c>
      <c r="L543" s="1">
        <v>0</v>
      </c>
      <c r="M543" s="1">
        <v>0</v>
      </c>
      <c r="N543" s="3">
        <f t="shared" si="8"/>
        <v>799571.46</v>
      </c>
    </row>
    <row r="544" spans="1:14" x14ac:dyDescent="0.2">
      <c r="A544" s="4">
        <v>541</v>
      </c>
      <c r="B544" s="2" t="s">
        <v>526</v>
      </c>
      <c r="C544" s="1">
        <v>153227.4</v>
      </c>
      <c r="D544" s="1">
        <v>58915.78</v>
      </c>
      <c r="E544" s="1">
        <v>2228.5500000000002</v>
      </c>
      <c r="F544" s="1">
        <v>5745.66</v>
      </c>
      <c r="G544" s="1">
        <v>3659.55</v>
      </c>
      <c r="H544" s="1">
        <v>1079.19</v>
      </c>
      <c r="I544" s="1">
        <v>2800.95</v>
      </c>
      <c r="J544" s="1">
        <v>413.37</v>
      </c>
      <c r="K544" s="1">
        <v>182.26</v>
      </c>
      <c r="L544" s="1">
        <v>0</v>
      </c>
      <c r="M544" s="1">
        <v>0</v>
      </c>
      <c r="N544" s="3">
        <f t="shared" si="8"/>
        <v>228252.71</v>
      </c>
    </row>
    <row r="545" spans="1:14" x14ac:dyDescent="0.2">
      <c r="A545" s="4">
        <v>542</v>
      </c>
      <c r="B545" s="2" t="s">
        <v>527</v>
      </c>
      <c r="C545" s="1">
        <v>117939.66</v>
      </c>
      <c r="D545" s="1">
        <v>55766.39</v>
      </c>
      <c r="E545" s="1">
        <v>1875.13</v>
      </c>
      <c r="F545" s="1">
        <v>5123.12</v>
      </c>
      <c r="G545" s="1">
        <v>2092.5300000000002</v>
      </c>
      <c r="H545" s="1">
        <v>755.5</v>
      </c>
      <c r="I545" s="1">
        <v>1594.82</v>
      </c>
      <c r="J545" s="1">
        <v>369.34</v>
      </c>
      <c r="K545" s="1">
        <v>103.79</v>
      </c>
      <c r="L545" s="1">
        <v>18158</v>
      </c>
      <c r="M545" s="1">
        <v>0</v>
      </c>
      <c r="N545" s="3">
        <f t="shared" si="8"/>
        <v>203778.28</v>
      </c>
    </row>
    <row r="546" spans="1:14" x14ac:dyDescent="0.2">
      <c r="A546" s="4">
        <v>543</v>
      </c>
      <c r="B546" s="2" t="s">
        <v>528</v>
      </c>
      <c r="C546" s="1">
        <v>421264.2</v>
      </c>
      <c r="D546" s="1">
        <v>224330.16</v>
      </c>
      <c r="E546" s="1">
        <v>5719.29</v>
      </c>
      <c r="F546" s="1">
        <v>11128.38</v>
      </c>
      <c r="G546" s="1">
        <v>15397.16</v>
      </c>
      <c r="H546" s="1">
        <v>3792.82</v>
      </c>
      <c r="I546" s="1">
        <v>12273.98</v>
      </c>
      <c r="J546" s="1">
        <v>863.68</v>
      </c>
      <c r="K546" s="1">
        <v>867.52</v>
      </c>
      <c r="L546" s="1">
        <v>23656</v>
      </c>
      <c r="M546" s="1">
        <v>0</v>
      </c>
      <c r="N546" s="3">
        <f t="shared" si="8"/>
        <v>719293.19000000006</v>
      </c>
    </row>
    <row r="547" spans="1:14" x14ac:dyDescent="0.2">
      <c r="A547" s="4">
        <v>544</v>
      </c>
      <c r="B547" s="2" t="s">
        <v>529</v>
      </c>
      <c r="C547" s="1">
        <v>275883.65000000002</v>
      </c>
      <c r="D547" s="1">
        <v>61998.23</v>
      </c>
      <c r="E547" s="1">
        <v>3597.92</v>
      </c>
      <c r="F547" s="1">
        <v>5215.2700000000004</v>
      </c>
      <c r="G547" s="1">
        <v>2440.0700000000002</v>
      </c>
      <c r="H547" s="1">
        <v>2880.43</v>
      </c>
      <c r="I547" s="1">
        <v>5960.96</v>
      </c>
      <c r="J547" s="1">
        <v>362.83</v>
      </c>
      <c r="K547" s="1">
        <v>744.1</v>
      </c>
      <c r="L547" s="1">
        <v>6639</v>
      </c>
      <c r="M547" s="1">
        <v>0</v>
      </c>
      <c r="N547" s="3">
        <f t="shared" si="8"/>
        <v>365722.46</v>
      </c>
    </row>
    <row r="548" spans="1:14" x14ac:dyDescent="0.2">
      <c r="A548" s="4">
        <v>545</v>
      </c>
      <c r="B548" s="2" t="s">
        <v>530</v>
      </c>
      <c r="C548" s="1">
        <v>1100291.8799999999</v>
      </c>
      <c r="D548" s="1">
        <v>452717.65</v>
      </c>
      <c r="E548" s="1">
        <v>15501.09</v>
      </c>
      <c r="F548" s="1">
        <v>33678.07</v>
      </c>
      <c r="G548" s="1">
        <v>23482.16</v>
      </c>
      <c r="H548" s="1">
        <v>9194.98</v>
      </c>
      <c r="I548" s="1">
        <v>23203.42</v>
      </c>
      <c r="J548" s="1">
        <v>2374.62</v>
      </c>
      <c r="K548" s="1">
        <v>1947.82</v>
      </c>
      <c r="L548" s="1">
        <v>0</v>
      </c>
      <c r="M548" s="1">
        <v>0</v>
      </c>
      <c r="N548" s="3">
        <f t="shared" si="8"/>
        <v>1662391.69</v>
      </c>
    </row>
    <row r="549" spans="1:14" x14ac:dyDescent="0.2">
      <c r="A549" s="4">
        <v>546</v>
      </c>
      <c r="B549" s="2" t="s">
        <v>531</v>
      </c>
      <c r="C549" s="1">
        <v>459095.54</v>
      </c>
      <c r="D549" s="1">
        <v>271435.46000000002</v>
      </c>
      <c r="E549" s="1">
        <v>6180.46</v>
      </c>
      <c r="F549" s="1">
        <v>11695.4</v>
      </c>
      <c r="G549" s="1">
        <v>15161.6</v>
      </c>
      <c r="H549" s="1">
        <v>4186.0600000000004</v>
      </c>
      <c r="I549" s="1">
        <v>12938.5</v>
      </c>
      <c r="J549" s="1">
        <v>1024.42</v>
      </c>
      <c r="K549" s="1">
        <v>967.48</v>
      </c>
      <c r="L549" s="1">
        <v>0</v>
      </c>
      <c r="M549" s="1">
        <v>0</v>
      </c>
      <c r="N549" s="3">
        <f t="shared" si="8"/>
        <v>782684.92</v>
      </c>
    </row>
    <row r="550" spans="1:14" x14ac:dyDescent="0.2">
      <c r="A550" s="4">
        <v>547</v>
      </c>
      <c r="B550" s="2" t="s">
        <v>532</v>
      </c>
      <c r="C550" s="1">
        <v>139099.56</v>
      </c>
      <c r="D550" s="1">
        <v>58544.51</v>
      </c>
      <c r="E550" s="1">
        <v>2029.37</v>
      </c>
      <c r="F550" s="1">
        <v>5288.42</v>
      </c>
      <c r="G550" s="1">
        <v>2354.08</v>
      </c>
      <c r="H550" s="1">
        <v>967.28</v>
      </c>
      <c r="I550" s="1">
        <v>2087.6999999999998</v>
      </c>
      <c r="J550" s="1">
        <v>374.49</v>
      </c>
      <c r="K550" s="1">
        <v>160.22</v>
      </c>
      <c r="L550" s="1">
        <v>3142</v>
      </c>
      <c r="M550" s="1">
        <v>0</v>
      </c>
      <c r="N550" s="3">
        <f t="shared" si="8"/>
        <v>214047.63</v>
      </c>
    </row>
    <row r="551" spans="1:14" x14ac:dyDescent="0.2">
      <c r="A551" s="4">
        <v>548</v>
      </c>
      <c r="B551" s="2" t="s">
        <v>533</v>
      </c>
      <c r="C551" s="1">
        <v>257191.34</v>
      </c>
      <c r="D551" s="1">
        <v>116577.16</v>
      </c>
      <c r="E551" s="1">
        <v>3412.24</v>
      </c>
      <c r="F551" s="1">
        <v>8124.08</v>
      </c>
      <c r="G551" s="1">
        <v>4716.43</v>
      </c>
      <c r="H551" s="1">
        <v>1958.32</v>
      </c>
      <c r="I551" s="1">
        <v>4482.1000000000004</v>
      </c>
      <c r="J551" s="1">
        <v>751.61</v>
      </c>
      <c r="K551" s="1">
        <v>374.81</v>
      </c>
      <c r="L551" s="1">
        <v>17409</v>
      </c>
      <c r="M551" s="1">
        <v>0</v>
      </c>
      <c r="N551" s="3">
        <f t="shared" si="8"/>
        <v>414997.08999999997</v>
      </c>
    </row>
    <row r="552" spans="1:14" x14ac:dyDescent="0.2">
      <c r="A552" s="4">
        <v>549</v>
      </c>
      <c r="B552" s="2" t="s">
        <v>586</v>
      </c>
      <c r="C552" s="1">
        <v>976680.36</v>
      </c>
      <c r="D552" s="1">
        <v>354238.44</v>
      </c>
      <c r="E552" s="1">
        <v>12911.44</v>
      </c>
      <c r="F552" s="1">
        <v>27484.37</v>
      </c>
      <c r="G552" s="1">
        <v>27254.27</v>
      </c>
      <c r="H552" s="1">
        <v>8271.86</v>
      </c>
      <c r="I552" s="1">
        <v>23620.74</v>
      </c>
      <c r="J552" s="1">
        <v>1908.21</v>
      </c>
      <c r="K552" s="1">
        <v>1798.12</v>
      </c>
      <c r="L552" s="1">
        <v>103797</v>
      </c>
      <c r="M552" s="1">
        <v>0</v>
      </c>
      <c r="N552" s="3">
        <f t="shared" si="8"/>
        <v>1537964.8100000003</v>
      </c>
    </row>
    <row r="553" spans="1:14" x14ac:dyDescent="0.2">
      <c r="A553" s="4">
        <v>550</v>
      </c>
      <c r="B553" s="2" t="s">
        <v>534</v>
      </c>
      <c r="C553" s="1">
        <v>613268.42000000004</v>
      </c>
      <c r="D553" s="1">
        <v>184938.47</v>
      </c>
      <c r="E553" s="1">
        <v>7408.8</v>
      </c>
      <c r="F553" s="1">
        <v>14232.87</v>
      </c>
      <c r="G553" s="1">
        <v>13546.94</v>
      </c>
      <c r="H553" s="1">
        <v>5495.28</v>
      </c>
      <c r="I553" s="1">
        <v>14315.74</v>
      </c>
      <c r="J553" s="1">
        <v>1104.22</v>
      </c>
      <c r="K553" s="1">
        <v>1274.55</v>
      </c>
      <c r="L553" s="1">
        <v>0</v>
      </c>
      <c r="M553" s="1">
        <v>0</v>
      </c>
      <c r="N553" s="3">
        <f t="shared" si="8"/>
        <v>855585.29</v>
      </c>
    </row>
    <row r="554" spans="1:14" x14ac:dyDescent="0.2">
      <c r="A554" s="4">
        <v>551</v>
      </c>
      <c r="B554" s="2" t="s">
        <v>535</v>
      </c>
      <c r="C554" s="1">
        <v>3040248.19</v>
      </c>
      <c r="D554" s="1">
        <v>808641.93</v>
      </c>
      <c r="E554" s="1">
        <v>34890.76</v>
      </c>
      <c r="F554" s="1">
        <v>49938.59</v>
      </c>
      <c r="G554" s="1">
        <v>70243.31</v>
      </c>
      <c r="H554" s="1">
        <v>30938.76</v>
      </c>
      <c r="I554" s="1">
        <v>83506.14</v>
      </c>
      <c r="J554" s="1">
        <v>3820.88</v>
      </c>
      <c r="K554" s="1">
        <v>7960.04</v>
      </c>
      <c r="L554" s="1">
        <v>0</v>
      </c>
      <c r="M554" s="1">
        <v>0</v>
      </c>
      <c r="N554" s="3">
        <f t="shared" si="8"/>
        <v>4130188.5999999996</v>
      </c>
    </row>
    <row r="555" spans="1:14" x14ac:dyDescent="0.2">
      <c r="A555" s="4">
        <v>552</v>
      </c>
      <c r="B555" s="2" t="s">
        <v>536</v>
      </c>
      <c r="C555" s="1">
        <v>85998.87</v>
      </c>
      <c r="D555" s="1">
        <v>58163.94</v>
      </c>
      <c r="E555" s="1">
        <v>1317.36</v>
      </c>
      <c r="F555" s="1">
        <v>3304.64</v>
      </c>
      <c r="G555" s="1">
        <v>959.57</v>
      </c>
      <c r="H555" s="1">
        <v>615.88</v>
      </c>
      <c r="I555" s="1">
        <v>1109.46</v>
      </c>
      <c r="J555" s="1">
        <v>275.39999999999998</v>
      </c>
      <c r="K555" s="1">
        <v>104.5</v>
      </c>
      <c r="L555" s="1">
        <v>0</v>
      </c>
      <c r="M555" s="1">
        <v>0</v>
      </c>
      <c r="N555" s="3">
        <f t="shared" si="8"/>
        <v>151849.62</v>
      </c>
    </row>
    <row r="556" spans="1:14" x14ac:dyDescent="0.2">
      <c r="A556" s="4">
        <v>553</v>
      </c>
      <c r="B556" s="2" t="s">
        <v>537</v>
      </c>
      <c r="C556" s="1">
        <v>928857.21</v>
      </c>
      <c r="D556" s="1">
        <v>219990.69</v>
      </c>
      <c r="E556" s="1">
        <v>10811.45</v>
      </c>
      <c r="F556" s="1">
        <v>25934.37</v>
      </c>
      <c r="G556" s="1">
        <v>27862.82</v>
      </c>
      <c r="H556" s="1">
        <v>7107.25</v>
      </c>
      <c r="I556" s="1">
        <v>21693.86</v>
      </c>
      <c r="J556" s="1">
        <v>2172.2600000000002</v>
      </c>
      <c r="K556" s="1">
        <v>1411.65</v>
      </c>
      <c r="L556" s="1">
        <v>0</v>
      </c>
      <c r="M556" s="1">
        <v>0</v>
      </c>
      <c r="N556" s="3">
        <f t="shared" si="8"/>
        <v>1245841.56</v>
      </c>
    </row>
    <row r="557" spans="1:14" x14ac:dyDescent="0.2">
      <c r="A557" s="4">
        <v>554</v>
      </c>
      <c r="B557" s="2" t="s">
        <v>538</v>
      </c>
      <c r="C557" s="1">
        <v>444211.15</v>
      </c>
      <c r="D557" s="1">
        <v>187774.99</v>
      </c>
      <c r="E557" s="1">
        <v>5875.18</v>
      </c>
      <c r="F557" s="1">
        <v>13378.12</v>
      </c>
      <c r="G557" s="1">
        <v>14115.5</v>
      </c>
      <c r="H557" s="1">
        <v>3549.49</v>
      </c>
      <c r="I557" s="1">
        <v>10832.32</v>
      </c>
      <c r="J557" s="1">
        <v>1047.74</v>
      </c>
      <c r="K557" s="1">
        <v>723.81</v>
      </c>
      <c r="L557" s="1">
        <v>8131</v>
      </c>
      <c r="M557" s="1">
        <v>0</v>
      </c>
      <c r="N557" s="3">
        <f t="shared" si="8"/>
        <v>689639.3</v>
      </c>
    </row>
    <row r="558" spans="1:14" x14ac:dyDescent="0.2">
      <c r="A558" s="4">
        <v>555</v>
      </c>
      <c r="B558" s="2" t="s">
        <v>539</v>
      </c>
      <c r="C558" s="1">
        <v>238376.56</v>
      </c>
      <c r="D558" s="1">
        <v>126893.78</v>
      </c>
      <c r="E558" s="1">
        <v>3315.72</v>
      </c>
      <c r="F558" s="1">
        <v>7120.52</v>
      </c>
      <c r="G558" s="1">
        <v>8056.13</v>
      </c>
      <c r="H558" s="1">
        <v>2007.91</v>
      </c>
      <c r="I558" s="1">
        <v>6342.5</v>
      </c>
      <c r="J558" s="1">
        <v>513.24</v>
      </c>
      <c r="K558" s="1">
        <v>429.71</v>
      </c>
      <c r="L558" s="1">
        <v>0</v>
      </c>
      <c r="M558" s="1">
        <v>0</v>
      </c>
      <c r="N558" s="3">
        <f t="shared" si="8"/>
        <v>393056.06999999995</v>
      </c>
    </row>
    <row r="559" spans="1:14" x14ac:dyDescent="0.2">
      <c r="A559" s="4">
        <v>556</v>
      </c>
      <c r="B559" s="2" t="s">
        <v>540</v>
      </c>
      <c r="C559" s="1">
        <v>77747.759999999995</v>
      </c>
      <c r="D559" s="1">
        <v>39527.800000000003</v>
      </c>
      <c r="E559" s="1">
        <v>1315.12</v>
      </c>
      <c r="F559" s="1">
        <v>3590.73</v>
      </c>
      <c r="G559" s="1">
        <v>717.49</v>
      </c>
      <c r="H559" s="1">
        <v>487.4</v>
      </c>
      <c r="I559" s="1">
        <v>720.12</v>
      </c>
      <c r="J559" s="1">
        <v>278.27</v>
      </c>
      <c r="K559" s="1">
        <v>61.61</v>
      </c>
      <c r="L559" s="1">
        <v>0</v>
      </c>
      <c r="M559" s="1">
        <v>0</v>
      </c>
      <c r="N559" s="3">
        <f t="shared" si="8"/>
        <v>124446.29999999999</v>
      </c>
    </row>
    <row r="560" spans="1:14" x14ac:dyDescent="0.2">
      <c r="A560" s="4">
        <v>557</v>
      </c>
      <c r="B560" s="2" t="s">
        <v>541</v>
      </c>
      <c r="C560" s="1">
        <v>1531643.46</v>
      </c>
      <c r="D560" s="1">
        <v>521075.95</v>
      </c>
      <c r="E560" s="1">
        <v>19596.189999999999</v>
      </c>
      <c r="F560" s="1">
        <v>33241.440000000002</v>
      </c>
      <c r="G560" s="1">
        <v>33522.160000000003</v>
      </c>
      <c r="H560" s="1">
        <v>14751.32</v>
      </c>
      <c r="I560" s="1">
        <v>38612.43</v>
      </c>
      <c r="J560" s="1">
        <v>2901.92</v>
      </c>
      <c r="K560" s="1">
        <v>3594.42</v>
      </c>
      <c r="L560" s="1">
        <v>0</v>
      </c>
      <c r="M560" s="1">
        <v>0</v>
      </c>
      <c r="N560" s="3">
        <f t="shared" si="8"/>
        <v>2198939.29</v>
      </c>
    </row>
    <row r="561" spans="1:16" x14ac:dyDescent="0.2">
      <c r="A561" s="4">
        <v>558</v>
      </c>
      <c r="B561" s="2" t="s">
        <v>542</v>
      </c>
      <c r="C561" s="1">
        <v>123282.69</v>
      </c>
      <c r="D561" s="1">
        <v>32000.400000000001</v>
      </c>
      <c r="E561" s="1">
        <v>1824.09</v>
      </c>
      <c r="F561" s="1">
        <v>4532.82</v>
      </c>
      <c r="G561" s="1">
        <v>3230.08</v>
      </c>
      <c r="H561" s="1">
        <v>903.59</v>
      </c>
      <c r="I561" s="1">
        <v>2474.0500000000002</v>
      </c>
      <c r="J561" s="1">
        <v>332.02</v>
      </c>
      <c r="K561" s="1">
        <v>161.02000000000001</v>
      </c>
      <c r="L561" s="1">
        <v>2143</v>
      </c>
      <c r="M561" s="1">
        <v>0</v>
      </c>
      <c r="N561" s="3">
        <f t="shared" si="8"/>
        <v>170883.75999999995</v>
      </c>
    </row>
    <row r="562" spans="1:16" x14ac:dyDescent="0.2">
      <c r="A562" s="4">
        <v>559</v>
      </c>
      <c r="B562" s="2" t="s">
        <v>543</v>
      </c>
      <c r="C562" s="1">
        <v>1368709.7</v>
      </c>
      <c r="D562" s="1">
        <v>170567.2</v>
      </c>
      <c r="E562" s="1">
        <v>18166.490000000002</v>
      </c>
      <c r="F562" s="1">
        <v>36627.97</v>
      </c>
      <c r="G562" s="1">
        <v>54236.49</v>
      </c>
      <c r="H562" s="1">
        <v>12018.33</v>
      </c>
      <c r="I562" s="1">
        <v>41469.480000000003</v>
      </c>
      <c r="J562" s="1">
        <v>2758.21</v>
      </c>
      <c r="K562" s="1">
        <v>2698.49</v>
      </c>
      <c r="L562" s="1">
        <v>0</v>
      </c>
      <c r="M562" s="1">
        <v>0</v>
      </c>
      <c r="N562" s="3">
        <f t="shared" si="8"/>
        <v>1707252.3599999999</v>
      </c>
    </row>
    <row r="563" spans="1:16" x14ac:dyDescent="0.2">
      <c r="A563" s="4">
        <v>560</v>
      </c>
      <c r="B563" s="2" t="s">
        <v>587</v>
      </c>
      <c r="C563" s="1">
        <v>666289.01</v>
      </c>
      <c r="D563" s="1">
        <v>302471.59999999998</v>
      </c>
      <c r="E563" s="1">
        <v>8629.73</v>
      </c>
      <c r="F563" s="1">
        <v>14538.42</v>
      </c>
      <c r="G563" s="1">
        <v>15342.89</v>
      </c>
      <c r="H563" s="1">
        <v>6465.55</v>
      </c>
      <c r="I563" s="1">
        <v>17072.89</v>
      </c>
      <c r="J563" s="1">
        <v>1185.26</v>
      </c>
      <c r="K563" s="1">
        <v>1583.52</v>
      </c>
      <c r="L563" s="1">
        <v>84126</v>
      </c>
      <c r="M563" s="1">
        <v>0</v>
      </c>
      <c r="N563" s="3">
        <f t="shared" si="8"/>
        <v>1117704.8700000001</v>
      </c>
    </row>
    <row r="564" spans="1:16" x14ac:dyDescent="0.2">
      <c r="A564" s="4">
        <v>561</v>
      </c>
      <c r="B564" s="2" t="s">
        <v>544</v>
      </c>
      <c r="C564" s="1">
        <v>389839.44</v>
      </c>
      <c r="D564" s="1">
        <v>182610.87</v>
      </c>
      <c r="E564" s="1">
        <v>6030.33</v>
      </c>
      <c r="F564" s="1">
        <v>16394.75</v>
      </c>
      <c r="G564" s="1">
        <v>7101.61</v>
      </c>
      <c r="H564" s="1">
        <v>2532.34</v>
      </c>
      <c r="I564" s="1">
        <v>5423.16</v>
      </c>
      <c r="J564" s="1">
        <v>1178.73</v>
      </c>
      <c r="K564" s="1">
        <v>362.66</v>
      </c>
      <c r="L564" s="1">
        <v>0</v>
      </c>
      <c r="M564" s="1">
        <v>0</v>
      </c>
      <c r="N564" s="3">
        <f t="shared" si="8"/>
        <v>611473.89</v>
      </c>
    </row>
    <row r="565" spans="1:16" x14ac:dyDescent="0.2">
      <c r="A565" s="4">
        <v>562</v>
      </c>
      <c r="B565" s="2" t="s">
        <v>545</v>
      </c>
      <c r="C565" s="1">
        <v>181712.11</v>
      </c>
      <c r="D565" s="1">
        <v>73938.58</v>
      </c>
      <c r="E565" s="1">
        <v>2474.27</v>
      </c>
      <c r="F565" s="1">
        <v>5262.13</v>
      </c>
      <c r="G565" s="1">
        <v>3946.4</v>
      </c>
      <c r="H565" s="1">
        <v>1537.36</v>
      </c>
      <c r="I565" s="1">
        <v>3910.99</v>
      </c>
      <c r="J565" s="1">
        <v>399.74</v>
      </c>
      <c r="K565" s="1">
        <v>331.46</v>
      </c>
      <c r="L565" s="1">
        <v>5917</v>
      </c>
      <c r="M565" s="1">
        <v>0</v>
      </c>
      <c r="N565" s="3">
        <f t="shared" si="8"/>
        <v>279430.03999999998</v>
      </c>
    </row>
    <row r="566" spans="1:16" x14ac:dyDescent="0.2">
      <c r="A566" s="4">
        <v>563</v>
      </c>
      <c r="B566" s="2" t="s">
        <v>546</v>
      </c>
      <c r="C566" s="1">
        <v>136070.14000000001</v>
      </c>
      <c r="D566" s="1">
        <v>51732.98</v>
      </c>
      <c r="E566" s="1">
        <v>2113.2399999999998</v>
      </c>
      <c r="F566" s="1">
        <v>5490.55</v>
      </c>
      <c r="G566" s="1">
        <v>3049.33</v>
      </c>
      <c r="H566" s="1">
        <v>937.53</v>
      </c>
      <c r="I566" s="1">
        <v>2262.79</v>
      </c>
      <c r="J566" s="1">
        <v>409.11</v>
      </c>
      <c r="K566" s="1">
        <v>149.37</v>
      </c>
      <c r="L566" s="1">
        <v>0</v>
      </c>
      <c r="M566" s="1">
        <v>0</v>
      </c>
      <c r="N566" s="3">
        <f t="shared" si="8"/>
        <v>202215.03999999998</v>
      </c>
    </row>
    <row r="567" spans="1:16" x14ac:dyDescent="0.2">
      <c r="A567" s="4">
        <v>564</v>
      </c>
      <c r="B567" s="2" t="s">
        <v>547</v>
      </c>
      <c r="C567" s="1">
        <v>178951.52</v>
      </c>
      <c r="D567" s="1">
        <v>62465.17</v>
      </c>
      <c r="E567" s="1">
        <v>2487.17</v>
      </c>
      <c r="F567" s="1">
        <v>6826.88</v>
      </c>
      <c r="G567" s="1">
        <v>2858.89</v>
      </c>
      <c r="H567" s="1">
        <v>1177.1099999999999</v>
      </c>
      <c r="I567" s="1">
        <v>2414.16</v>
      </c>
      <c r="J567" s="1">
        <v>477.35</v>
      </c>
      <c r="K567" s="1">
        <v>180.15</v>
      </c>
      <c r="L567" s="1">
        <v>7439</v>
      </c>
      <c r="M567" s="1">
        <v>0</v>
      </c>
      <c r="N567" s="3">
        <f t="shared" si="8"/>
        <v>265277.40000000002</v>
      </c>
    </row>
    <row r="568" spans="1:16" x14ac:dyDescent="0.2">
      <c r="A568" s="4">
        <v>565</v>
      </c>
      <c r="B568" s="2" t="s">
        <v>588</v>
      </c>
      <c r="C568" s="1">
        <v>2783215.03</v>
      </c>
      <c r="D568" s="1">
        <v>678743.12</v>
      </c>
      <c r="E568" s="1">
        <v>31989.11</v>
      </c>
      <c r="F568" s="1">
        <v>65413.23</v>
      </c>
      <c r="G568" s="1">
        <v>110329.29</v>
      </c>
      <c r="H568" s="1">
        <v>24013.89</v>
      </c>
      <c r="I568" s="1">
        <v>83532.22</v>
      </c>
      <c r="J568" s="1">
        <v>4462.6400000000003</v>
      </c>
      <c r="K568" s="1">
        <v>5435.58</v>
      </c>
      <c r="L568" s="1">
        <v>0</v>
      </c>
      <c r="M568" s="1">
        <v>0</v>
      </c>
      <c r="N568" s="3">
        <f t="shared" si="8"/>
        <v>3787134.1100000003</v>
      </c>
    </row>
    <row r="569" spans="1:16" x14ac:dyDescent="0.2">
      <c r="A569" s="4">
        <v>566</v>
      </c>
      <c r="B569" s="2" t="s">
        <v>548</v>
      </c>
      <c r="C569" s="1">
        <v>292412.09000000003</v>
      </c>
      <c r="D569" s="1">
        <v>138203.21</v>
      </c>
      <c r="E569" s="1">
        <v>4057.97</v>
      </c>
      <c r="F569" s="1">
        <v>8886.35</v>
      </c>
      <c r="G569" s="1">
        <v>7567.86</v>
      </c>
      <c r="H569" s="1">
        <v>2425.7199999999998</v>
      </c>
      <c r="I569" s="1">
        <v>6598.11</v>
      </c>
      <c r="J569" s="1">
        <v>630.4</v>
      </c>
      <c r="K569" s="1">
        <v>511.42</v>
      </c>
      <c r="L569" s="1">
        <v>6602</v>
      </c>
      <c r="M569" s="1">
        <v>0</v>
      </c>
      <c r="N569" s="3">
        <f t="shared" si="8"/>
        <v>467895.12999999995</v>
      </c>
    </row>
    <row r="570" spans="1:16" x14ac:dyDescent="0.2">
      <c r="A570" s="4">
        <v>567</v>
      </c>
      <c r="B570" s="2" t="s">
        <v>549</v>
      </c>
      <c r="C570" s="1">
        <v>255794.84</v>
      </c>
      <c r="D570" s="1">
        <v>55174.29</v>
      </c>
      <c r="E570" s="1">
        <v>3661.27</v>
      </c>
      <c r="F570" s="1">
        <v>8461.91</v>
      </c>
      <c r="G570" s="1">
        <v>8221.11</v>
      </c>
      <c r="H570" s="1">
        <v>2018.89</v>
      </c>
      <c r="I570" s="1">
        <v>6105.13</v>
      </c>
      <c r="J570" s="1">
        <v>639.44000000000005</v>
      </c>
      <c r="K570" s="1">
        <v>399.44</v>
      </c>
      <c r="L570" s="1">
        <v>0</v>
      </c>
      <c r="M570" s="1">
        <v>0</v>
      </c>
      <c r="N570" s="3">
        <f t="shared" si="8"/>
        <v>340476.32</v>
      </c>
    </row>
    <row r="571" spans="1:16" x14ac:dyDescent="0.2">
      <c r="A571" s="4">
        <v>568</v>
      </c>
      <c r="B571" s="2" t="s">
        <v>550</v>
      </c>
      <c r="C571" s="1">
        <v>151636.12</v>
      </c>
      <c r="D571" s="1">
        <v>74473.67</v>
      </c>
      <c r="E571" s="1">
        <v>2148.54</v>
      </c>
      <c r="F571" s="1">
        <v>4908.41</v>
      </c>
      <c r="G571" s="1">
        <v>4005.61</v>
      </c>
      <c r="H571" s="1">
        <v>1212.3499999999999</v>
      </c>
      <c r="I571" s="1">
        <v>3350.52</v>
      </c>
      <c r="J571" s="1">
        <v>354.93</v>
      </c>
      <c r="K571" s="1">
        <v>244.34</v>
      </c>
      <c r="L571" s="1">
        <v>0</v>
      </c>
      <c r="M571" s="1">
        <v>0</v>
      </c>
      <c r="N571" s="3">
        <f t="shared" si="8"/>
        <v>242334.48999999996</v>
      </c>
    </row>
    <row r="572" spans="1:16" x14ac:dyDescent="0.2">
      <c r="A572" s="4">
        <v>569</v>
      </c>
      <c r="B572" s="2" t="s">
        <v>551</v>
      </c>
      <c r="C572" s="1">
        <v>165679.97</v>
      </c>
      <c r="D572" s="1">
        <v>76154.83</v>
      </c>
      <c r="E572" s="1">
        <v>2470.71</v>
      </c>
      <c r="F572" s="1">
        <v>6363.45</v>
      </c>
      <c r="G572" s="1">
        <v>3496.02</v>
      </c>
      <c r="H572" s="1">
        <v>1163.03</v>
      </c>
      <c r="I572" s="1">
        <v>2770.11</v>
      </c>
      <c r="J572" s="1">
        <v>466.09</v>
      </c>
      <c r="K572" s="1">
        <v>193.8</v>
      </c>
      <c r="L572" s="1">
        <v>2054</v>
      </c>
      <c r="M572" s="1">
        <v>0</v>
      </c>
      <c r="N572" s="3">
        <f t="shared" si="8"/>
        <v>260812.00999999995</v>
      </c>
      <c r="O572" s="10"/>
      <c r="P572" s="10"/>
    </row>
    <row r="573" spans="1:16" x14ac:dyDescent="0.2">
      <c r="A573" s="24">
        <v>570</v>
      </c>
      <c r="B573" s="25" t="s">
        <v>552</v>
      </c>
      <c r="C573" s="1">
        <v>1415212.13</v>
      </c>
      <c r="D573" s="1">
        <v>321883.02</v>
      </c>
      <c r="E573" s="1">
        <v>17448.62</v>
      </c>
      <c r="F573" s="1">
        <v>37032.65</v>
      </c>
      <c r="G573" s="1">
        <v>51798.55</v>
      </c>
      <c r="H573" s="1">
        <v>11899.67</v>
      </c>
      <c r="I573" s="1">
        <v>39718.44</v>
      </c>
      <c r="J573" s="1">
        <v>2965.59</v>
      </c>
      <c r="K573" s="1">
        <v>2584.54</v>
      </c>
      <c r="L573" s="1">
        <v>0</v>
      </c>
      <c r="M573" s="1">
        <v>0</v>
      </c>
      <c r="N573" s="3">
        <f t="shared" si="8"/>
        <v>1900543.21</v>
      </c>
      <c r="O573" s="10"/>
      <c r="P573" s="10"/>
    </row>
    <row r="574" spans="1:16" x14ac:dyDescent="0.2">
      <c r="A574" s="34" t="s">
        <v>13</v>
      </c>
      <c r="B574" s="35"/>
      <c r="C574" s="6">
        <f>SUM(C4:C573)</f>
        <v>435407444.63999969</v>
      </c>
      <c r="D574" s="6">
        <f t="shared" ref="D574:M574" si="9">SUM(D4:D573)</f>
        <v>142003978.99999988</v>
      </c>
      <c r="E574" s="6">
        <f t="shared" si="9"/>
        <v>5527574.9999999981</v>
      </c>
      <c r="F574" s="6">
        <f t="shared" si="9"/>
        <v>9969933.0800000094</v>
      </c>
      <c r="G574" s="6">
        <f t="shared" si="9"/>
        <v>9763508.1999999993</v>
      </c>
      <c r="H574" s="6">
        <f t="shared" si="9"/>
        <v>4043123.3999999976</v>
      </c>
      <c r="I574" s="6">
        <f t="shared" si="9"/>
        <v>10612440.400000019</v>
      </c>
      <c r="J574" s="6">
        <f t="shared" si="9"/>
        <v>732745.40000000061</v>
      </c>
      <c r="K574" s="6">
        <f t="shared" si="9"/>
        <v>966796.00000000023</v>
      </c>
      <c r="L574" s="6">
        <f t="shared" si="9"/>
        <v>19730067</v>
      </c>
      <c r="M574" s="6">
        <f t="shared" si="9"/>
        <v>1353341.5899999999</v>
      </c>
      <c r="N574" s="3">
        <f t="shared" si="8"/>
        <v>640110953.70999968</v>
      </c>
      <c r="O574" s="10"/>
      <c r="P574" s="10"/>
    </row>
    <row r="575" spans="1:16" x14ac:dyDescent="0.2">
      <c r="B575" s="32" t="s">
        <v>14</v>
      </c>
      <c r="C575" s="32"/>
      <c r="D575" s="32"/>
      <c r="E575" s="32"/>
      <c r="F575" s="32"/>
      <c r="K575" s="11"/>
      <c r="L575" s="11"/>
      <c r="O575" s="10"/>
      <c r="P575" s="10"/>
    </row>
  </sheetData>
  <sheetProtection selectLockedCells="1" selectUnlockedCells="1"/>
  <mergeCells count="4">
    <mergeCell ref="A1:N1"/>
    <mergeCell ref="B575:F575"/>
    <mergeCell ref="A574:B574"/>
    <mergeCell ref="A2:N2"/>
  </mergeCells>
  <pageMargins left="0.70866141732283472" right="0.70866141732283472" top="0.74803149606299213" bottom="0.74803149606299213" header="0.31496062992125984" footer="0.31496062992125984"/>
  <pageSetup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ACDAF-5625-4B62-BF4B-94AE2B20A8A7}">
  <dimension ref="A1:D574"/>
  <sheetViews>
    <sheetView view="pageBreakPreview" zoomScale="90" zoomScaleNormal="100" zoomScaleSheetLayoutView="90" workbookViewId="0">
      <selection activeCell="A2" sqref="A2:D2"/>
    </sheetView>
  </sheetViews>
  <sheetFormatPr baseColWidth="10" defaultColWidth="11.42578125" defaultRowHeight="14.25" x14ac:dyDescent="0.2"/>
  <cols>
    <col min="1" max="1" width="7.5703125" style="7" customWidth="1"/>
    <col min="2" max="2" width="52.7109375" style="22" customWidth="1"/>
    <col min="3" max="3" width="27.7109375" style="7" customWidth="1"/>
    <col min="4" max="4" width="29.28515625" style="7" customWidth="1"/>
    <col min="5" max="16384" width="11.42578125" style="7"/>
  </cols>
  <sheetData>
    <row r="1" spans="1:4" ht="48" customHeight="1" x14ac:dyDescent="0.2">
      <c r="A1" s="28" t="s">
        <v>17</v>
      </c>
      <c r="B1" s="28"/>
      <c r="C1" s="28"/>
      <c r="D1" s="28"/>
    </row>
    <row r="2" spans="1:4" ht="30.75" customHeight="1" x14ac:dyDescent="0.2">
      <c r="A2" s="28" t="s">
        <v>592</v>
      </c>
      <c r="B2" s="28"/>
      <c r="C2" s="28"/>
      <c r="D2" s="28"/>
    </row>
    <row r="3" spans="1:4" ht="26.25" customHeight="1" x14ac:dyDescent="0.2">
      <c r="A3" s="12" t="s">
        <v>0</v>
      </c>
      <c r="B3" s="12" t="s">
        <v>1</v>
      </c>
      <c r="C3" s="13" t="s">
        <v>590</v>
      </c>
      <c r="D3" s="13" t="s">
        <v>553</v>
      </c>
    </row>
    <row r="4" spans="1:4" x14ac:dyDescent="0.2">
      <c r="A4" s="14">
        <v>1</v>
      </c>
      <c r="B4" s="23" t="s">
        <v>18</v>
      </c>
      <c r="C4" s="15">
        <v>7809.69</v>
      </c>
      <c r="D4" s="15">
        <f t="shared" ref="D4:D67" si="0">SUM(C4:C4)</f>
        <v>7809.69</v>
      </c>
    </row>
    <row r="5" spans="1:4" x14ac:dyDescent="0.2">
      <c r="A5" s="14">
        <v>2</v>
      </c>
      <c r="B5" s="23" t="s">
        <v>19</v>
      </c>
      <c r="C5" s="15">
        <v>468979.52</v>
      </c>
      <c r="D5" s="15">
        <f t="shared" si="0"/>
        <v>468979.52</v>
      </c>
    </row>
    <row r="6" spans="1:4" x14ac:dyDescent="0.2">
      <c r="A6" s="14">
        <v>3</v>
      </c>
      <c r="B6" s="23" t="s">
        <v>20</v>
      </c>
      <c r="C6" s="15">
        <v>23341.55</v>
      </c>
      <c r="D6" s="15">
        <f t="shared" si="0"/>
        <v>23341.55</v>
      </c>
    </row>
    <row r="7" spans="1:4" x14ac:dyDescent="0.2">
      <c r="A7" s="14">
        <v>4</v>
      </c>
      <c r="B7" s="23" t="s">
        <v>21</v>
      </c>
      <c r="C7" s="15">
        <v>12556.03</v>
      </c>
      <c r="D7" s="15">
        <f t="shared" si="0"/>
        <v>12556.03</v>
      </c>
    </row>
    <row r="8" spans="1:4" x14ac:dyDescent="0.2">
      <c r="A8" s="14">
        <v>5</v>
      </c>
      <c r="B8" s="23" t="s">
        <v>22</v>
      </c>
      <c r="C8" s="15">
        <v>316487.14</v>
      </c>
      <c r="D8" s="15">
        <f t="shared" si="0"/>
        <v>316487.14</v>
      </c>
    </row>
    <row r="9" spans="1:4" x14ac:dyDescent="0.2">
      <c r="A9" s="14">
        <v>6</v>
      </c>
      <c r="B9" s="23" t="s">
        <v>23</v>
      </c>
      <c r="C9" s="15">
        <v>385483.87</v>
      </c>
      <c r="D9" s="15">
        <f t="shared" si="0"/>
        <v>385483.87</v>
      </c>
    </row>
    <row r="10" spans="1:4" x14ac:dyDescent="0.2">
      <c r="A10" s="14">
        <v>7</v>
      </c>
      <c r="B10" s="23" t="s">
        <v>24</v>
      </c>
      <c r="C10" s="15">
        <v>21948.57</v>
      </c>
      <c r="D10" s="15">
        <f t="shared" si="0"/>
        <v>21948.57</v>
      </c>
    </row>
    <row r="11" spans="1:4" x14ac:dyDescent="0.2">
      <c r="A11" s="14">
        <v>8</v>
      </c>
      <c r="B11" s="23" t="s">
        <v>25</v>
      </c>
      <c r="C11" s="15">
        <v>13492.55</v>
      </c>
      <c r="D11" s="15">
        <f t="shared" si="0"/>
        <v>13492.55</v>
      </c>
    </row>
    <row r="12" spans="1:4" x14ac:dyDescent="0.2">
      <c r="A12" s="14">
        <v>9</v>
      </c>
      <c r="B12" s="23" t="s">
        <v>26</v>
      </c>
      <c r="C12" s="15">
        <v>62839.81</v>
      </c>
      <c r="D12" s="15">
        <f t="shared" si="0"/>
        <v>62839.81</v>
      </c>
    </row>
    <row r="13" spans="1:4" x14ac:dyDescent="0.2">
      <c r="A13" s="14">
        <v>10</v>
      </c>
      <c r="B13" s="23" t="s">
        <v>555</v>
      </c>
      <c r="C13" s="15">
        <v>310930.28999999998</v>
      </c>
      <c r="D13" s="15">
        <f t="shared" si="0"/>
        <v>310930.28999999998</v>
      </c>
    </row>
    <row r="14" spans="1:4" x14ac:dyDescent="0.2">
      <c r="A14" s="14">
        <v>11</v>
      </c>
      <c r="B14" s="23" t="s">
        <v>27</v>
      </c>
      <c r="C14" s="15">
        <v>12852.19</v>
      </c>
      <c r="D14" s="15">
        <f t="shared" si="0"/>
        <v>12852.19</v>
      </c>
    </row>
    <row r="15" spans="1:4" x14ac:dyDescent="0.2">
      <c r="A15" s="14">
        <v>12</v>
      </c>
      <c r="B15" s="23" t="s">
        <v>28</v>
      </c>
      <c r="C15" s="15">
        <v>105743.55</v>
      </c>
      <c r="D15" s="15">
        <f t="shared" si="0"/>
        <v>105743.55</v>
      </c>
    </row>
    <row r="16" spans="1:4" x14ac:dyDescent="0.2">
      <c r="A16" s="14">
        <v>13</v>
      </c>
      <c r="B16" s="23" t="s">
        <v>556</v>
      </c>
      <c r="C16" s="15">
        <v>58478.75</v>
      </c>
      <c r="D16" s="15">
        <f t="shared" si="0"/>
        <v>58478.75</v>
      </c>
    </row>
    <row r="17" spans="1:4" x14ac:dyDescent="0.2">
      <c r="A17" s="14">
        <v>14</v>
      </c>
      <c r="B17" s="23" t="s">
        <v>29</v>
      </c>
      <c r="C17" s="15">
        <v>548488.14</v>
      </c>
      <c r="D17" s="15">
        <f t="shared" si="0"/>
        <v>548488.14</v>
      </c>
    </row>
    <row r="18" spans="1:4" x14ac:dyDescent="0.2">
      <c r="A18" s="14">
        <v>15</v>
      </c>
      <c r="B18" s="23" t="s">
        <v>30</v>
      </c>
      <c r="C18" s="15">
        <v>50764.42</v>
      </c>
      <c r="D18" s="15">
        <f t="shared" si="0"/>
        <v>50764.42</v>
      </c>
    </row>
    <row r="19" spans="1:4" x14ac:dyDescent="0.2">
      <c r="A19" s="14">
        <v>16</v>
      </c>
      <c r="B19" s="23" t="s">
        <v>31</v>
      </c>
      <c r="C19" s="15">
        <v>91486.41</v>
      </c>
      <c r="D19" s="15">
        <f t="shared" si="0"/>
        <v>91486.41</v>
      </c>
    </row>
    <row r="20" spans="1:4" x14ac:dyDescent="0.2">
      <c r="A20" s="14">
        <v>17</v>
      </c>
      <c r="B20" s="23" t="s">
        <v>557</v>
      </c>
      <c r="C20" s="15">
        <v>34547.769999999997</v>
      </c>
      <c r="D20" s="15">
        <f t="shared" si="0"/>
        <v>34547.769999999997</v>
      </c>
    </row>
    <row r="21" spans="1:4" x14ac:dyDescent="0.2">
      <c r="A21" s="14">
        <v>18</v>
      </c>
      <c r="B21" s="23" t="s">
        <v>32</v>
      </c>
      <c r="C21" s="15">
        <v>9797.27</v>
      </c>
      <c r="D21" s="15">
        <f t="shared" si="0"/>
        <v>9797.27</v>
      </c>
    </row>
    <row r="22" spans="1:4" x14ac:dyDescent="0.2">
      <c r="A22" s="14">
        <v>19</v>
      </c>
      <c r="B22" s="23" t="s">
        <v>33</v>
      </c>
      <c r="C22" s="15">
        <v>25543.279999999999</v>
      </c>
      <c r="D22" s="15">
        <f t="shared" si="0"/>
        <v>25543.279999999999</v>
      </c>
    </row>
    <row r="23" spans="1:4" x14ac:dyDescent="0.2">
      <c r="A23" s="14">
        <v>20</v>
      </c>
      <c r="B23" s="23" t="s">
        <v>34</v>
      </c>
      <c r="C23" s="15">
        <v>51938.92</v>
      </c>
      <c r="D23" s="15">
        <f t="shared" si="0"/>
        <v>51938.92</v>
      </c>
    </row>
    <row r="24" spans="1:4" x14ac:dyDescent="0.2">
      <c r="A24" s="14">
        <v>21</v>
      </c>
      <c r="B24" s="23" t="s">
        <v>35</v>
      </c>
      <c r="C24" s="15">
        <v>174191.14</v>
      </c>
      <c r="D24" s="15">
        <f t="shared" si="0"/>
        <v>174191.14</v>
      </c>
    </row>
    <row r="25" spans="1:4" x14ac:dyDescent="0.2">
      <c r="A25" s="14">
        <v>22</v>
      </c>
      <c r="B25" s="23" t="s">
        <v>36</v>
      </c>
      <c r="C25" s="15">
        <v>17090.34</v>
      </c>
      <c r="D25" s="15">
        <f t="shared" si="0"/>
        <v>17090.34</v>
      </c>
    </row>
    <row r="26" spans="1:4" x14ac:dyDescent="0.2">
      <c r="A26" s="14">
        <v>23</v>
      </c>
      <c r="B26" s="23" t="s">
        <v>37</v>
      </c>
      <c r="C26" s="15">
        <v>379108.45</v>
      </c>
      <c r="D26" s="15">
        <f t="shared" si="0"/>
        <v>379108.45</v>
      </c>
    </row>
    <row r="27" spans="1:4" x14ac:dyDescent="0.2">
      <c r="A27" s="14">
        <v>24</v>
      </c>
      <c r="B27" s="23" t="s">
        <v>38</v>
      </c>
      <c r="C27" s="15">
        <v>34686.9</v>
      </c>
      <c r="D27" s="15">
        <f t="shared" si="0"/>
        <v>34686.9</v>
      </c>
    </row>
    <row r="28" spans="1:4" x14ac:dyDescent="0.2">
      <c r="A28" s="14">
        <v>25</v>
      </c>
      <c r="B28" s="23" t="s">
        <v>39</v>
      </c>
      <c r="C28" s="15">
        <v>216271.24</v>
      </c>
      <c r="D28" s="15">
        <f t="shared" si="0"/>
        <v>216271.24</v>
      </c>
    </row>
    <row r="29" spans="1:4" x14ac:dyDescent="0.2">
      <c r="A29" s="14">
        <v>26</v>
      </c>
      <c r="B29" s="23" t="s">
        <v>40</v>
      </c>
      <c r="C29" s="15">
        <v>113749.78</v>
      </c>
      <c r="D29" s="15">
        <f t="shared" si="0"/>
        <v>113749.78</v>
      </c>
    </row>
    <row r="30" spans="1:4" x14ac:dyDescent="0.2">
      <c r="A30" s="14">
        <v>27</v>
      </c>
      <c r="B30" s="23" t="s">
        <v>41</v>
      </c>
      <c r="C30" s="15">
        <v>19969.68</v>
      </c>
      <c r="D30" s="15">
        <f t="shared" si="0"/>
        <v>19969.68</v>
      </c>
    </row>
    <row r="31" spans="1:4" ht="25.5" x14ac:dyDescent="0.2">
      <c r="A31" s="14">
        <v>28</v>
      </c>
      <c r="B31" s="23" t="s">
        <v>558</v>
      </c>
      <c r="C31" s="15">
        <v>286653.43</v>
      </c>
      <c r="D31" s="15">
        <f t="shared" si="0"/>
        <v>286653.43</v>
      </c>
    </row>
    <row r="32" spans="1:4" x14ac:dyDescent="0.2">
      <c r="A32" s="14">
        <v>29</v>
      </c>
      <c r="B32" s="23" t="s">
        <v>42</v>
      </c>
      <c r="C32" s="15">
        <v>40441.49</v>
      </c>
      <c r="D32" s="15">
        <f t="shared" si="0"/>
        <v>40441.49</v>
      </c>
    </row>
    <row r="33" spans="1:4" x14ac:dyDescent="0.2">
      <c r="A33" s="14">
        <v>30</v>
      </c>
      <c r="B33" s="23" t="s">
        <v>559</v>
      </c>
      <c r="C33" s="15">
        <v>354016.78</v>
      </c>
      <c r="D33" s="15">
        <f t="shared" si="0"/>
        <v>354016.78</v>
      </c>
    </row>
    <row r="34" spans="1:4" x14ac:dyDescent="0.2">
      <c r="A34" s="14">
        <v>31</v>
      </c>
      <c r="B34" s="23" t="s">
        <v>43</v>
      </c>
      <c r="C34" s="15">
        <v>65845.710000000006</v>
      </c>
      <c r="D34" s="15">
        <f t="shared" si="0"/>
        <v>65845.710000000006</v>
      </c>
    </row>
    <row r="35" spans="1:4" x14ac:dyDescent="0.2">
      <c r="A35" s="14">
        <v>32</v>
      </c>
      <c r="B35" s="23" t="s">
        <v>44</v>
      </c>
      <c r="C35" s="15">
        <v>12475.07</v>
      </c>
      <c r="D35" s="15">
        <f t="shared" si="0"/>
        <v>12475.07</v>
      </c>
    </row>
    <row r="36" spans="1:4" x14ac:dyDescent="0.2">
      <c r="A36" s="14">
        <v>33</v>
      </c>
      <c r="B36" s="23" t="s">
        <v>45</v>
      </c>
      <c r="C36" s="15">
        <v>42337.79</v>
      </c>
      <c r="D36" s="15">
        <f t="shared" si="0"/>
        <v>42337.79</v>
      </c>
    </row>
    <row r="37" spans="1:4" x14ac:dyDescent="0.2">
      <c r="A37" s="14">
        <v>34</v>
      </c>
      <c r="B37" s="23" t="s">
        <v>46</v>
      </c>
      <c r="C37" s="15">
        <v>15841.2</v>
      </c>
      <c r="D37" s="15">
        <f t="shared" si="0"/>
        <v>15841.2</v>
      </c>
    </row>
    <row r="38" spans="1:4" x14ac:dyDescent="0.2">
      <c r="A38" s="14">
        <v>35</v>
      </c>
      <c r="B38" s="23" t="s">
        <v>47</v>
      </c>
      <c r="C38" s="15">
        <v>18302.32</v>
      </c>
      <c r="D38" s="15">
        <f t="shared" si="0"/>
        <v>18302.32</v>
      </c>
    </row>
    <row r="39" spans="1:4" x14ac:dyDescent="0.2">
      <c r="A39" s="14">
        <v>36</v>
      </c>
      <c r="B39" s="23" t="s">
        <v>48</v>
      </c>
      <c r="C39" s="15">
        <v>48167.72</v>
      </c>
      <c r="D39" s="15">
        <f t="shared" si="0"/>
        <v>48167.72</v>
      </c>
    </row>
    <row r="40" spans="1:4" x14ac:dyDescent="0.2">
      <c r="A40" s="14">
        <v>37</v>
      </c>
      <c r="B40" s="23" t="s">
        <v>49</v>
      </c>
      <c r="C40" s="15">
        <v>43949.34</v>
      </c>
      <c r="D40" s="15">
        <f t="shared" si="0"/>
        <v>43949.34</v>
      </c>
    </row>
    <row r="41" spans="1:4" x14ac:dyDescent="0.2">
      <c r="A41" s="14">
        <v>38</v>
      </c>
      <c r="B41" s="23" t="s">
        <v>50</v>
      </c>
      <c r="C41" s="15">
        <v>19229.97</v>
      </c>
      <c r="D41" s="15">
        <f t="shared" si="0"/>
        <v>19229.97</v>
      </c>
    </row>
    <row r="42" spans="1:4" ht="25.5" x14ac:dyDescent="0.2">
      <c r="A42" s="14">
        <v>39</v>
      </c>
      <c r="B42" s="23" t="s">
        <v>51</v>
      </c>
      <c r="C42" s="15">
        <v>2048335.61</v>
      </c>
      <c r="D42" s="15">
        <f t="shared" si="0"/>
        <v>2048335.61</v>
      </c>
    </row>
    <row r="43" spans="1:4" x14ac:dyDescent="0.2">
      <c r="A43" s="14">
        <v>40</v>
      </c>
      <c r="B43" s="23" t="s">
        <v>52</v>
      </c>
      <c r="C43" s="15">
        <v>61610.32</v>
      </c>
      <c r="D43" s="15">
        <f t="shared" si="0"/>
        <v>61610.32</v>
      </c>
    </row>
    <row r="44" spans="1:4" x14ac:dyDescent="0.2">
      <c r="A44" s="14">
        <v>41</v>
      </c>
      <c r="B44" s="23" t="s">
        <v>560</v>
      </c>
      <c r="C44" s="15">
        <v>339662.83</v>
      </c>
      <c r="D44" s="15">
        <f t="shared" si="0"/>
        <v>339662.83</v>
      </c>
    </row>
    <row r="45" spans="1:4" x14ac:dyDescent="0.2">
      <c r="A45" s="14">
        <v>42</v>
      </c>
      <c r="B45" s="23" t="s">
        <v>53</v>
      </c>
      <c r="C45" s="15">
        <v>143536.79</v>
      </c>
      <c r="D45" s="15">
        <f t="shared" si="0"/>
        <v>143536.79</v>
      </c>
    </row>
    <row r="46" spans="1:4" ht="25.5" x14ac:dyDescent="0.2">
      <c r="A46" s="14">
        <v>43</v>
      </c>
      <c r="B46" s="23" t="s">
        <v>561</v>
      </c>
      <c r="C46" s="15">
        <v>1908705.11</v>
      </c>
      <c r="D46" s="15">
        <f t="shared" si="0"/>
        <v>1908705.11</v>
      </c>
    </row>
    <row r="47" spans="1:4" x14ac:dyDescent="0.2">
      <c r="A47" s="14">
        <v>44</v>
      </c>
      <c r="B47" s="23" t="s">
        <v>54</v>
      </c>
      <c r="C47" s="15">
        <v>375132.68</v>
      </c>
      <c r="D47" s="15">
        <f t="shared" si="0"/>
        <v>375132.68</v>
      </c>
    </row>
    <row r="48" spans="1:4" x14ac:dyDescent="0.2">
      <c r="A48" s="14">
        <v>45</v>
      </c>
      <c r="B48" s="23" t="s">
        <v>55</v>
      </c>
      <c r="C48" s="15">
        <v>109479.08</v>
      </c>
      <c r="D48" s="15">
        <f t="shared" si="0"/>
        <v>109479.08</v>
      </c>
    </row>
    <row r="49" spans="1:4" x14ac:dyDescent="0.2">
      <c r="A49" s="14">
        <v>46</v>
      </c>
      <c r="B49" s="23" t="s">
        <v>56</v>
      </c>
      <c r="C49" s="15">
        <v>65275.48</v>
      </c>
      <c r="D49" s="15">
        <f t="shared" si="0"/>
        <v>65275.48</v>
      </c>
    </row>
    <row r="50" spans="1:4" x14ac:dyDescent="0.2">
      <c r="A50" s="14">
        <v>47</v>
      </c>
      <c r="B50" s="23" t="s">
        <v>57</v>
      </c>
      <c r="C50" s="15">
        <v>2722.63</v>
      </c>
      <c r="D50" s="15">
        <f t="shared" si="0"/>
        <v>2722.63</v>
      </c>
    </row>
    <row r="51" spans="1:4" x14ac:dyDescent="0.2">
      <c r="A51" s="14">
        <v>48</v>
      </c>
      <c r="B51" s="23" t="s">
        <v>58</v>
      </c>
      <c r="C51" s="15">
        <v>15556.53</v>
      </c>
      <c r="D51" s="15">
        <f t="shared" si="0"/>
        <v>15556.53</v>
      </c>
    </row>
    <row r="52" spans="1:4" x14ac:dyDescent="0.2">
      <c r="A52" s="14">
        <v>49</v>
      </c>
      <c r="B52" s="23" t="s">
        <v>59</v>
      </c>
      <c r="C52" s="15">
        <v>11991.23</v>
      </c>
      <c r="D52" s="15">
        <f t="shared" si="0"/>
        <v>11991.23</v>
      </c>
    </row>
    <row r="53" spans="1:4" x14ac:dyDescent="0.2">
      <c r="A53" s="14">
        <v>50</v>
      </c>
      <c r="B53" s="23" t="s">
        <v>60</v>
      </c>
      <c r="C53" s="15">
        <v>46183.26</v>
      </c>
      <c r="D53" s="15">
        <f t="shared" si="0"/>
        <v>46183.26</v>
      </c>
    </row>
    <row r="54" spans="1:4" x14ac:dyDescent="0.2">
      <c r="A54" s="14">
        <v>51</v>
      </c>
      <c r="B54" s="23" t="s">
        <v>61</v>
      </c>
      <c r="C54" s="15">
        <v>59260.75</v>
      </c>
      <c r="D54" s="15">
        <f t="shared" si="0"/>
        <v>59260.75</v>
      </c>
    </row>
    <row r="55" spans="1:4" x14ac:dyDescent="0.2">
      <c r="A55" s="14">
        <v>52</v>
      </c>
      <c r="B55" s="23" t="s">
        <v>62</v>
      </c>
      <c r="C55" s="15">
        <v>79495.509999999995</v>
      </c>
      <c r="D55" s="15">
        <f t="shared" si="0"/>
        <v>79495.509999999995</v>
      </c>
    </row>
    <row r="56" spans="1:4" x14ac:dyDescent="0.2">
      <c r="A56" s="14">
        <v>53</v>
      </c>
      <c r="B56" s="23" t="s">
        <v>63</v>
      </c>
      <c r="C56" s="15">
        <v>18139.47</v>
      </c>
      <c r="D56" s="15">
        <f t="shared" si="0"/>
        <v>18139.47</v>
      </c>
    </row>
    <row r="57" spans="1:4" x14ac:dyDescent="0.2">
      <c r="A57" s="14">
        <v>54</v>
      </c>
      <c r="B57" s="23" t="s">
        <v>64</v>
      </c>
      <c r="C57" s="15">
        <v>11162.6</v>
      </c>
      <c r="D57" s="15">
        <f t="shared" si="0"/>
        <v>11162.6</v>
      </c>
    </row>
    <row r="58" spans="1:4" x14ac:dyDescent="0.2">
      <c r="A58" s="14">
        <v>55</v>
      </c>
      <c r="B58" s="23" t="s">
        <v>65</v>
      </c>
      <c r="C58" s="15">
        <v>34265.43</v>
      </c>
      <c r="D58" s="15">
        <f t="shared" si="0"/>
        <v>34265.43</v>
      </c>
    </row>
    <row r="59" spans="1:4" x14ac:dyDescent="0.2">
      <c r="A59" s="14">
        <v>56</v>
      </c>
      <c r="B59" s="23" t="s">
        <v>66</v>
      </c>
      <c r="C59" s="15">
        <v>13251.62</v>
      </c>
      <c r="D59" s="15">
        <f t="shared" si="0"/>
        <v>13251.62</v>
      </c>
    </row>
    <row r="60" spans="1:4" x14ac:dyDescent="0.2">
      <c r="A60" s="14">
        <v>57</v>
      </c>
      <c r="B60" s="23" t="s">
        <v>67</v>
      </c>
      <c r="C60" s="15">
        <v>628486.38</v>
      </c>
      <c r="D60" s="15">
        <f t="shared" si="0"/>
        <v>628486.38</v>
      </c>
    </row>
    <row r="61" spans="1:4" x14ac:dyDescent="0.2">
      <c r="A61" s="14">
        <v>58</v>
      </c>
      <c r="B61" s="23" t="s">
        <v>562</v>
      </c>
      <c r="C61" s="15">
        <v>123262.69</v>
      </c>
      <c r="D61" s="15">
        <f t="shared" si="0"/>
        <v>123262.69</v>
      </c>
    </row>
    <row r="62" spans="1:4" x14ac:dyDescent="0.2">
      <c r="A62" s="14">
        <v>59</v>
      </c>
      <c r="B62" s="23" t="s">
        <v>68</v>
      </c>
      <c r="C62" s="15">
        <v>731814.85</v>
      </c>
      <c r="D62" s="15">
        <f t="shared" si="0"/>
        <v>731814.85</v>
      </c>
    </row>
    <row r="63" spans="1:4" x14ac:dyDescent="0.2">
      <c r="A63" s="14">
        <v>60</v>
      </c>
      <c r="B63" s="23" t="s">
        <v>69</v>
      </c>
      <c r="C63" s="15">
        <v>22842.55</v>
      </c>
      <c r="D63" s="15">
        <f t="shared" si="0"/>
        <v>22842.55</v>
      </c>
    </row>
    <row r="64" spans="1:4" x14ac:dyDescent="0.2">
      <c r="A64" s="14">
        <v>61</v>
      </c>
      <c r="B64" s="23" t="s">
        <v>70</v>
      </c>
      <c r="C64" s="15">
        <v>26512.41</v>
      </c>
      <c r="D64" s="15">
        <f t="shared" si="0"/>
        <v>26512.41</v>
      </c>
    </row>
    <row r="65" spans="1:4" x14ac:dyDescent="0.2">
      <c r="A65" s="14">
        <v>62</v>
      </c>
      <c r="B65" s="23" t="s">
        <v>71</v>
      </c>
      <c r="C65" s="15">
        <v>9079.24</v>
      </c>
      <c r="D65" s="15">
        <f t="shared" si="0"/>
        <v>9079.24</v>
      </c>
    </row>
    <row r="66" spans="1:4" x14ac:dyDescent="0.2">
      <c r="A66" s="14">
        <v>63</v>
      </c>
      <c r="B66" s="23" t="s">
        <v>72</v>
      </c>
      <c r="C66" s="15">
        <v>51015.16</v>
      </c>
      <c r="D66" s="15">
        <f t="shared" si="0"/>
        <v>51015.16</v>
      </c>
    </row>
    <row r="67" spans="1:4" x14ac:dyDescent="0.2">
      <c r="A67" s="14">
        <v>64</v>
      </c>
      <c r="B67" s="23" t="s">
        <v>73</v>
      </c>
      <c r="C67" s="15">
        <v>107578.79</v>
      </c>
      <c r="D67" s="15">
        <f t="shared" si="0"/>
        <v>107578.79</v>
      </c>
    </row>
    <row r="68" spans="1:4" x14ac:dyDescent="0.2">
      <c r="A68" s="14">
        <v>65</v>
      </c>
      <c r="B68" s="23" t="s">
        <v>74</v>
      </c>
      <c r="C68" s="15">
        <v>15170.1</v>
      </c>
      <c r="D68" s="15">
        <f t="shared" ref="D68:D131" si="1">SUM(C68:C68)</f>
        <v>15170.1</v>
      </c>
    </row>
    <row r="69" spans="1:4" x14ac:dyDescent="0.2">
      <c r="A69" s="14">
        <v>66</v>
      </c>
      <c r="B69" s="23" t="s">
        <v>75</v>
      </c>
      <c r="C69" s="15">
        <v>63771.78</v>
      </c>
      <c r="D69" s="15">
        <f t="shared" si="1"/>
        <v>63771.78</v>
      </c>
    </row>
    <row r="70" spans="1:4" x14ac:dyDescent="0.2">
      <c r="A70" s="14">
        <v>67</v>
      </c>
      <c r="B70" s="23" t="s">
        <v>76</v>
      </c>
      <c r="C70" s="15">
        <v>12763357.24</v>
      </c>
      <c r="D70" s="15">
        <f t="shared" si="1"/>
        <v>12763357.24</v>
      </c>
    </row>
    <row r="71" spans="1:4" x14ac:dyDescent="0.2">
      <c r="A71" s="14">
        <v>68</v>
      </c>
      <c r="B71" s="23" t="s">
        <v>77</v>
      </c>
      <c r="C71" s="15">
        <v>370305.68</v>
      </c>
      <c r="D71" s="15">
        <f t="shared" si="1"/>
        <v>370305.68</v>
      </c>
    </row>
    <row r="72" spans="1:4" x14ac:dyDescent="0.2">
      <c r="A72" s="14">
        <v>69</v>
      </c>
      <c r="B72" s="23" t="s">
        <v>78</v>
      </c>
      <c r="C72" s="15">
        <v>28157.46</v>
      </c>
      <c r="D72" s="15">
        <f t="shared" si="1"/>
        <v>28157.46</v>
      </c>
    </row>
    <row r="73" spans="1:4" x14ac:dyDescent="0.2">
      <c r="A73" s="14">
        <v>70</v>
      </c>
      <c r="B73" s="23" t="s">
        <v>79</v>
      </c>
      <c r="C73" s="15">
        <v>77031.37</v>
      </c>
      <c r="D73" s="15">
        <f t="shared" si="1"/>
        <v>77031.37</v>
      </c>
    </row>
    <row r="74" spans="1:4" x14ac:dyDescent="0.2">
      <c r="A74" s="14">
        <v>71</v>
      </c>
      <c r="B74" s="23" t="s">
        <v>80</v>
      </c>
      <c r="C74" s="15">
        <v>31655.43</v>
      </c>
      <c r="D74" s="15">
        <f t="shared" si="1"/>
        <v>31655.43</v>
      </c>
    </row>
    <row r="75" spans="1:4" x14ac:dyDescent="0.2">
      <c r="A75" s="14">
        <v>72</v>
      </c>
      <c r="B75" s="23" t="s">
        <v>81</v>
      </c>
      <c r="C75" s="15">
        <v>128533.41</v>
      </c>
      <c r="D75" s="15">
        <f t="shared" si="1"/>
        <v>128533.41</v>
      </c>
    </row>
    <row r="76" spans="1:4" x14ac:dyDescent="0.2">
      <c r="A76" s="14">
        <v>73</v>
      </c>
      <c r="B76" s="23" t="s">
        <v>82</v>
      </c>
      <c r="C76" s="15">
        <v>420321.05</v>
      </c>
      <c r="D76" s="15">
        <f t="shared" si="1"/>
        <v>420321.05</v>
      </c>
    </row>
    <row r="77" spans="1:4" x14ac:dyDescent="0.2">
      <c r="A77" s="14">
        <v>74</v>
      </c>
      <c r="B77" s="23" t="s">
        <v>83</v>
      </c>
      <c r="C77" s="15">
        <v>5185.1099999999997</v>
      </c>
      <c r="D77" s="15">
        <f t="shared" si="1"/>
        <v>5185.1099999999997</v>
      </c>
    </row>
    <row r="78" spans="1:4" x14ac:dyDescent="0.2">
      <c r="A78" s="14">
        <v>75</v>
      </c>
      <c r="B78" s="23" t="s">
        <v>84</v>
      </c>
      <c r="C78" s="15">
        <v>24377.119999999999</v>
      </c>
      <c r="D78" s="15">
        <f t="shared" si="1"/>
        <v>24377.119999999999</v>
      </c>
    </row>
    <row r="79" spans="1:4" x14ac:dyDescent="0.2">
      <c r="A79" s="14">
        <v>76</v>
      </c>
      <c r="B79" s="23" t="s">
        <v>85</v>
      </c>
      <c r="C79" s="15">
        <v>31259.53</v>
      </c>
      <c r="D79" s="15">
        <f t="shared" si="1"/>
        <v>31259.53</v>
      </c>
    </row>
    <row r="80" spans="1:4" x14ac:dyDescent="0.2">
      <c r="A80" s="14">
        <v>77</v>
      </c>
      <c r="B80" s="23" t="s">
        <v>86</v>
      </c>
      <c r="C80" s="15">
        <v>48340.23</v>
      </c>
      <c r="D80" s="15">
        <f t="shared" si="1"/>
        <v>48340.23</v>
      </c>
    </row>
    <row r="81" spans="1:4" x14ac:dyDescent="0.2">
      <c r="A81" s="14">
        <v>78</v>
      </c>
      <c r="B81" s="23" t="s">
        <v>87</v>
      </c>
      <c r="C81" s="15">
        <v>21039.9</v>
      </c>
      <c r="D81" s="15">
        <f t="shared" si="1"/>
        <v>21039.9</v>
      </c>
    </row>
    <row r="82" spans="1:4" x14ac:dyDescent="0.2">
      <c r="A82" s="14">
        <v>79</v>
      </c>
      <c r="B82" s="23" t="s">
        <v>88</v>
      </c>
      <c r="C82" s="15">
        <v>2946963.94</v>
      </c>
      <c r="D82" s="15">
        <f t="shared" si="1"/>
        <v>2946963.94</v>
      </c>
    </row>
    <row r="83" spans="1:4" x14ac:dyDescent="0.2">
      <c r="A83" s="14">
        <v>80</v>
      </c>
      <c r="B83" s="23" t="s">
        <v>89</v>
      </c>
      <c r="C83" s="15">
        <v>15786.49</v>
      </c>
      <c r="D83" s="15">
        <f t="shared" si="1"/>
        <v>15786.49</v>
      </c>
    </row>
    <row r="84" spans="1:4" x14ac:dyDescent="0.2">
      <c r="A84" s="14">
        <v>81</v>
      </c>
      <c r="B84" s="23" t="s">
        <v>90</v>
      </c>
      <c r="C84" s="15">
        <v>31114.5</v>
      </c>
      <c r="D84" s="15">
        <f t="shared" si="1"/>
        <v>31114.5</v>
      </c>
    </row>
    <row r="85" spans="1:4" x14ac:dyDescent="0.2">
      <c r="A85" s="14">
        <v>82</v>
      </c>
      <c r="B85" s="23" t="s">
        <v>563</v>
      </c>
      <c r="C85" s="15">
        <v>38151.11</v>
      </c>
      <c r="D85" s="15">
        <f t="shared" si="1"/>
        <v>38151.11</v>
      </c>
    </row>
    <row r="86" spans="1:4" x14ac:dyDescent="0.2">
      <c r="A86" s="14">
        <v>83</v>
      </c>
      <c r="B86" s="23" t="s">
        <v>91</v>
      </c>
      <c r="C86" s="15">
        <v>146551.95000000001</v>
      </c>
      <c r="D86" s="15">
        <f t="shared" si="1"/>
        <v>146551.95000000001</v>
      </c>
    </row>
    <row r="87" spans="1:4" x14ac:dyDescent="0.2">
      <c r="A87" s="14">
        <v>84</v>
      </c>
      <c r="B87" s="23" t="s">
        <v>92</v>
      </c>
      <c r="C87" s="15">
        <v>103157.18</v>
      </c>
      <c r="D87" s="15">
        <f t="shared" si="1"/>
        <v>103157.18</v>
      </c>
    </row>
    <row r="88" spans="1:4" x14ac:dyDescent="0.2">
      <c r="A88" s="14">
        <v>85</v>
      </c>
      <c r="B88" s="23" t="s">
        <v>93</v>
      </c>
      <c r="C88" s="15">
        <v>272719.5</v>
      </c>
      <c r="D88" s="15">
        <f t="shared" si="1"/>
        <v>272719.5</v>
      </c>
    </row>
    <row r="89" spans="1:4" x14ac:dyDescent="0.2">
      <c r="A89" s="14">
        <v>86</v>
      </c>
      <c r="B89" s="23" t="s">
        <v>94</v>
      </c>
      <c r="C89" s="15">
        <v>17442.75</v>
      </c>
      <c r="D89" s="15">
        <f t="shared" si="1"/>
        <v>17442.75</v>
      </c>
    </row>
    <row r="90" spans="1:4" x14ac:dyDescent="0.2">
      <c r="A90" s="14">
        <v>87</v>
      </c>
      <c r="B90" s="23" t="s">
        <v>95</v>
      </c>
      <c r="C90" s="15">
        <v>60567.74</v>
      </c>
      <c r="D90" s="15">
        <f t="shared" si="1"/>
        <v>60567.74</v>
      </c>
    </row>
    <row r="91" spans="1:4" x14ac:dyDescent="0.2">
      <c r="A91" s="14">
        <v>88</v>
      </c>
      <c r="B91" s="23" t="s">
        <v>96</v>
      </c>
      <c r="C91" s="15">
        <v>31776.62</v>
      </c>
      <c r="D91" s="15">
        <f t="shared" si="1"/>
        <v>31776.62</v>
      </c>
    </row>
    <row r="92" spans="1:4" x14ac:dyDescent="0.2">
      <c r="A92" s="14">
        <v>89</v>
      </c>
      <c r="B92" s="23" t="s">
        <v>97</v>
      </c>
      <c r="C92" s="15">
        <v>23009.66</v>
      </c>
      <c r="D92" s="15">
        <f t="shared" si="1"/>
        <v>23009.66</v>
      </c>
    </row>
    <row r="93" spans="1:4" x14ac:dyDescent="0.2">
      <c r="A93" s="14">
        <v>90</v>
      </c>
      <c r="B93" s="23" t="s">
        <v>98</v>
      </c>
      <c r="C93" s="15">
        <v>57130.43</v>
      </c>
      <c r="D93" s="15">
        <f t="shared" si="1"/>
        <v>57130.43</v>
      </c>
    </row>
    <row r="94" spans="1:4" x14ac:dyDescent="0.2">
      <c r="A94" s="14">
        <v>91</v>
      </c>
      <c r="B94" s="23" t="s">
        <v>99</v>
      </c>
      <c r="C94" s="15">
        <v>115541.67</v>
      </c>
      <c r="D94" s="15">
        <f t="shared" si="1"/>
        <v>115541.67</v>
      </c>
    </row>
    <row r="95" spans="1:4" x14ac:dyDescent="0.2">
      <c r="A95" s="14">
        <v>92</v>
      </c>
      <c r="B95" s="23" t="s">
        <v>100</v>
      </c>
      <c r="C95" s="15">
        <v>24600.89</v>
      </c>
      <c r="D95" s="15">
        <f t="shared" si="1"/>
        <v>24600.89</v>
      </c>
    </row>
    <row r="96" spans="1:4" x14ac:dyDescent="0.2">
      <c r="A96" s="14">
        <v>93</v>
      </c>
      <c r="B96" s="23" t="s">
        <v>101</v>
      </c>
      <c r="C96" s="15">
        <v>4747.12</v>
      </c>
      <c r="D96" s="15">
        <f t="shared" si="1"/>
        <v>4747.12</v>
      </c>
    </row>
    <row r="97" spans="1:4" x14ac:dyDescent="0.2">
      <c r="A97" s="14">
        <v>94</v>
      </c>
      <c r="B97" s="23" t="s">
        <v>102</v>
      </c>
      <c r="C97" s="15">
        <v>18330.669999999998</v>
      </c>
      <c r="D97" s="15">
        <f t="shared" si="1"/>
        <v>18330.669999999998</v>
      </c>
    </row>
    <row r="98" spans="1:4" x14ac:dyDescent="0.2">
      <c r="A98" s="14">
        <v>95</v>
      </c>
      <c r="B98" s="23" t="s">
        <v>103</v>
      </c>
      <c r="C98" s="15">
        <v>45876.83</v>
      </c>
      <c r="D98" s="15">
        <f t="shared" si="1"/>
        <v>45876.83</v>
      </c>
    </row>
    <row r="99" spans="1:4" x14ac:dyDescent="0.2">
      <c r="A99" s="14">
        <v>96</v>
      </c>
      <c r="B99" s="23" t="s">
        <v>104</v>
      </c>
      <c r="C99" s="15">
        <v>17433.740000000002</v>
      </c>
      <c r="D99" s="15">
        <f t="shared" si="1"/>
        <v>17433.740000000002</v>
      </c>
    </row>
    <row r="100" spans="1:4" x14ac:dyDescent="0.2">
      <c r="A100" s="14">
        <v>97</v>
      </c>
      <c r="B100" s="23" t="s">
        <v>105</v>
      </c>
      <c r="C100" s="15">
        <v>19039.919999999998</v>
      </c>
      <c r="D100" s="15">
        <f t="shared" si="1"/>
        <v>19039.919999999998</v>
      </c>
    </row>
    <row r="101" spans="1:4" x14ac:dyDescent="0.2">
      <c r="A101" s="14">
        <v>98</v>
      </c>
      <c r="B101" s="23" t="s">
        <v>106</v>
      </c>
      <c r="C101" s="15">
        <v>41957.18</v>
      </c>
      <c r="D101" s="15">
        <f t="shared" si="1"/>
        <v>41957.18</v>
      </c>
    </row>
    <row r="102" spans="1:4" x14ac:dyDescent="0.2">
      <c r="A102" s="14">
        <v>99</v>
      </c>
      <c r="B102" s="23" t="s">
        <v>107</v>
      </c>
      <c r="C102" s="15">
        <v>3734.62</v>
      </c>
      <c r="D102" s="15">
        <f t="shared" si="1"/>
        <v>3734.62</v>
      </c>
    </row>
    <row r="103" spans="1:4" x14ac:dyDescent="0.2">
      <c r="A103" s="14">
        <v>100</v>
      </c>
      <c r="B103" s="23" t="s">
        <v>108</v>
      </c>
      <c r="C103" s="15">
        <v>3783.8</v>
      </c>
      <c r="D103" s="15">
        <f t="shared" si="1"/>
        <v>3783.8</v>
      </c>
    </row>
    <row r="104" spans="1:4" x14ac:dyDescent="0.2">
      <c r="A104" s="14">
        <v>101</v>
      </c>
      <c r="B104" s="23" t="s">
        <v>109</v>
      </c>
      <c r="C104" s="15">
        <v>7131.14</v>
      </c>
      <c r="D104" s="15">
        <f t="shared" si="1"/>
        <v>7131.14</v>
      </c>
    </row>
    <row r="105" spans="1:4" x14ac:dyDescent="0.2">
      <c r="A105" s="14">
        <v>102</v>
      </c>
      <c r="B105" s="23" t="s">
        <v>110</v>
      </c>
      <c r="C105" s="15">
        <v>56866.23</v>
      </c>
      <c r="D105" s="15">
        <f t="shared" si="1"/>
        <v>56866.23</v>
      </c>
    </row>
    <row r="106" spans="1:4" x14ac:dyDescent="0.2">
      <c r="A106" s="14">
        <v>103</v>
      </c>
      <c r="B106" s="23" t="s">
        <v>111</v>
      </c>
      <c r="C106" s="15">
        <v>55572.5</v>
      </c>
      <c r="D106" s="15">
        <f t="shared" si="1"/>
        <v>55572.5</v>
      </c>
    </row>
    <row r="107" spans="1:4" x14ac:dyDescent="0.2">
      <c r="A107" s="14">
        <v>104</v>
      </c>
      <c r="B107" s="23" t="s">
        <v>112</v>
      </c>
      <c r="C107" s="15">
        <v>42062.98</v>
      </c>
      <c r="D107" s="15">
        <f t="shared" si="1"/>
        <v>42062.98</v>
      </c>
    </row>
    <row r="108" spans="1:4" x14ac:dyDescent="0.2">
      <c r="A108" s="14">
        <v>105</v>
      </c>
      <c r="B108" s="23" t="s">
        <v>564</v>
      </c>
      <c r="C108" s="15">
        <v>74088.070000000007</v>
      </c>
      <c r="D108" s="15">
        <f t="shared" si="1"/>
        <v>74088.070000000007</v>
      </c>
    </row>
    <row r="109" spans="1:4" x14ac:dyDescent="0.2">
      <c r="A109" s="14">
        <v>106</v>
      </c>
      <c r="B109" s="23" t="s">
        <v>113</v>
      </c>
      <c r="C109" s="15">
        <v>32979.06</v>
      </c>
      <c r="D109" s="15">
        <f t="shared" si="1"/>
        <v>32979.06</v>
      </c>
    </row>
    <row r="110" spans="1:4" x14ac:dyDescent="0.2">
      <c r="A110" s="14">
        <v>107</v>
      </c>
      <c r="B110" s="23" t="s">
        <v>114</v>
      </c>
      <c r="C110" s="15">
        <v>409758.92</v>
      </c>
      <c r="D110" s="15">
        <f t="shared" si="1"/>
        <v>409758.92</v>
      </c>
    </row>
    <row r="111" spans="1:4" x14ac:dyDescent="0.2">
      <c r="A111" s="14">
        <v>108</v>
      </c>
      <c r="B111" s="23" t="s">
        <v>115</v>
      </c>
      <c r="C111" s="15">
        <v>38661.440000000002</v>
      </c>
      <c r="D111" s="15">
        <f t="shared" si="1"/>
        <v>38661.440000000002</v>
      </c>
    </row>
    <row r="112" spans="1:4" x14ac:dyDescent="0.2">
      <c r="A112" s="14">
        <v>109</v>
      </c>
      <c r="B112" s="23" t="s">
        <v>116</v>
      </c>
      <c r="C112" s="15">
        <v>11541.59</v>
      </c>
      <c r="D112" s="15">
        <f t="shared" si="1"/>
        <v>11541.59</v>
      </c>
    </row>
    <row r="113" spans="1:4" x14ac:dyDescent="0.2">
      <c r="A113" s="14">
        <v>110</v>
      </c>
      <c r="B113" s="23" t="s">
        <v>117</v>
      </c>
      <c r="C113" s="15">
        <v>15772.14</v>
      </c>
      <c r="D113" s="15">
        <f t="shared" si="1"/>
        <v>15772.14</v>
      </c>
    </row>
    <row r="114" spans="1:4" x14ac:dyDescent="0.2">
      <c r="A114" s="14">
        <v>111</v>
      </c>
      <c r="B114" s="23" t="s">
        <v>118</v>
      </c>
      <c r="C114" s="15">
        <v>44658.879999999997</v>
      </c>
      <c r="D114" s="15">
        <f t="shared" si="1"/>
        <v>44658.879999999997</v>
      </c>
    </row>
    <row r="115" spans="1:4" x14ac:dyDescent="0.2">
      <c r="A115" s="14">
        <v>112</v>
      </c>
      <c r="B115" s="23" t="s">
        <v>119</v>
      </c>
      <c r="C115" s="15">
        <v>31936.99</v>
      </c>
      <c r="D115" s="15">
        <f t="shared" si="1"/>
        <v>31936.99</v>
      </c>
    </row>
    <row r="116" spans="1:4" x14ac:dyDescent="0.2">
      <c r="A116" s="14">
        <v>113</v>
      </c>
      <c r="B116" s="23" t="s">
        <v>120</v>
      </c>
      <c r="C116" s="15">
        <v>47557.05</v>
      </c>
      <c r="D116" s="15">
        <f t="shared" si="1"/>
        <v>47557.05</v>
      </c>
    </row>
    <row r="117" spans="1:4" x14ac:dyDescent="0.2">
      <c r="A117" s="14">
        <v>114</v>
      </c>
      <c r="B117" s="23" t="s">
        <v>121</v>
      </c>
      <c r="C117" s="15">
        <v>7023.97</v>
      </c>
      <c r="D117" s="15">
        <f t="shared" si="1"/>
        <v>7023.97</v>
      </c>
    </row>
    <row r="118" spans="1:4" x14ac:dyDescent="0.2">
      <c r="A118" s="14">
        <v>115</v>
      </c>
      <c r="B118" s="23" t="s">
        <v>122</v>
      </c>
      <c r="C118" s="15">
        <v>158564.9</v>
      </c>
      <c r="D118" s="15">
        <f t="shared" si="1"/>
        <v>158564.9</v>
      </c>
    </row>
    <row r="119" spans="1:4" x14ac:dyDescent="0.2">
      <c r="A119" s="14">
        <v>116</v>
      </c>
      <c r="B119" s="23" t="s">
        <v>123</v>
      </c>
      <c r="C119" s="15">
        <v>39062.57</v>
      </c>
      <c r="D119" s="15">
        <f t="shared" si="1"/>
        <v>39062.57</v>
      </c>
    </row>
    <row r="120" spans="1:4" x14ac:dyDescent="0.2">
      <c r="A120" s="14">
        <v>117</v>
      </c>
      <c r="B120" s="23" t="s">
        <v>124</v>
      </c>
      <c r="C120" s="15">
        <v>22758.02</v>
      </c>
      <c r="D120" s="15">
        <f t="shared" si="1"/>
        <v>22758.02</v>
      </c>
    </row>
    <row r="121" spans="1:4" x14ac:dyDescent="0.2">
      <c r="A121" s="14">
        <v>118</v>
      </c>
      <c r="B121" s="23" t="s">
        <v>125</v>
      </c>
      <c r="C121" s="15">
        <v>76885.990000000005</v>
      </c>
      <c r="D121" s="15">
        <f t="shared" si="1"/>
        <v>76885.990000000005</v>
      </c>
    </row>
    <row r="122" spans="1:4" x14ac:dyDescent="0.2">
      <c r="A122" s="14">
        <v>119</v>
      </c>
      <c r="B122" s="23" t="s">
        <v>126</v>
      </c>
      <c r="C122" s="15">
        <v>6757.15</v>
      </c>
      <c r="D122" s="15">
        <f t="shared" si="1"/>
        <v>6757.15</v>
      </c>
    </row>
    <row r="123" spans="1:4" x14ac:dyDescent="0.2">
      <c r="A123" s="14">
        <v>120</v>
      </c>
      <c r="B123" s="23" t="s">
        <v>127</v>
      </c>
      <c r="C123" s="15">
        <v>6775.02</v>
      </c>
      <c r="D123" s="15">
        <f t="shared" si="1"/>
        <v>6775.02</v>
      </c>
    </row>
    <row r="124" spans="1:4" x14ac:dyDescent="0.2">
      <c r="A124" s="14">
        <v>121</v>
      </c>
      <c r="B124" s="23" t="s">
        <v>128</v>
      </c>
      <c r="C124" s="15">
        <v>7589.22</v>
      </c>
      <c r="D124" s="15">
        <f t="shared" si="1"/>
        <v>7589.22</v>
      </c>
    </row>
    <row r="125" spans="1:4" x14ac:dyDescent="0.2">
      <c r="A125" s="14">
        <v>122</v>
      </c>
      <c r="B125" s="23" t="s">
        <v>129</v>
      </c>
      <c r="C125" s="15">
        <v>8855.19</v>
      </c>
      <c r="D125" s="15">
        <f t="shared" si="1"/>
        <v>8855.19</v>
      </c>
    </row>
    <row r="126" spans="1:4" x14ac:dyDescent="0.2">
      <c r="A126" s="14">
        <v>123</v>
      </c>
      <c r="B126" s="23" t="s">
        <v>130</v>
      </c>
      <c r="C126" s="15">
        <v>25934.86</v>
      </c>
      <c r="D126" s="15">
        <f t="shared" si="1"/>
        <v>25934.86</v>
      </c>
    </row>
    <row r="127" spans="1:4" x14ac:dyDescent="0.2">
      <c r="A127" s="14">
        <v>124</v>
      </c>
      <c r="B127" s="23" t="s">
        <v>131</v>
      </c>
      <c r="C127" s="15">
        <v>269948.63</v>
      </c>
      <c r="D127" s="15">
        <f t="shared" si="1"/>
        <v>269948.63</v>
      </c>
    </row>
    <row r="128" spans="1:4" x14ac:dyDescent="0.2">
      <c r="A128" s="14">
        <v>125</v>
      </c>
      <c r="B128" s="23" t="s">
        <v>565</v>
      </c>
      <c r="C128" s="15">
        <v>123044.22</v>
      </c>
      <c r="D128" s="15">
        <f t="shared" si="1"/>
        <v>123044.22</v>
      </c>
    </row>
    <row r="129" spans="1:4" x14ac:dyDescent="0.2">
      <c r="A129" s="14">
        <v>126</v>
      </c>
      <c r="B129" s="23" t="s">
        <v>132</v>
      </c>
      <c r="C129" s="15">
        <v>49458.92</v>
      </c>
      <c r="D129" s="15">
        <f t="shared" si="1"/>
        <v>49458.92</v>
      </c>
    </row>
    <row r="130" spans="1:4" x14ac:dyDescent="0.2">
      <c r="A130" s="14">
        <v>127</v>
      </c>
      <c r="B130" s="23" t="s">
        <v>133</v>
      </c>
      <c r="C130" s="15">
        <v>13041.96</v>
      </c>
      <c r="D130" s="15">
        <f t="shared" si="1"/>
        <v>13041.96</v>
      </c>
    </row>
    <row r="131" spans="1:4" x14ac:dyDescent="0.2">
      <c r="A131" s="14">
        <v>128</v>
      </c>
      <c r="B131" s="23" t="s">
        <v>134</v>
      </c>
      <c r="C131" s="15">
        <v>13003.87</v>
      </c>
      <c r="D131" s="15">
        <f t="shared" si="1"/>
        <v>13003.87</v>
      </c>
    </row>
    <row r="132" spans="1:4" x14ac:dyDescent="0.2">
      <c r="A132" s="14">
        <v>129</v>
      </c>
      <c r="B132" s="23" t="s">
        <v>135</v>
      </c>
      <c r="C132" s="15">
        <v>30010.98</v>
      </c>
      <c r="D132" s="15">
        <f t="shared" ref="D132:D195" si="2">SUM(C132:C132)</f>
        <v>30010.98</v>
      </c>
    </row>
    <row r="133" spans="1:4" x14ac:dyDescent="0.2">
      <c r="A133" s="14">
        <v>130</v>
      </c>
      <c r="B133" s="23" t="s">
        <v>136</v>
      </c>
      <c r="C133" s="15">
        <v>71380.23</v>
      </c>
      <c r="D133" s="15">
        <f t="shared" si="2"/>
        <v>71380.23</v>
      </c>
    </row>
    <row r="134" spans="1:4" x14ac:dyDescent="0.2">
      <c r="A134" s="14">
        <v>131</v>
      </c>
      <c r="B134" s="23" t="s">
        <v>137</v>
      </c>
      <c r="C134" s="15">
        <v>123677.32</v>
      </c>
      <c r="D134" s="15">
        <f t="shared" si="2"/>
        <v>123677.32</v>
      </c>
    </row>
    <row r="135" spans="1:4" x14ac:dyDescent="0.2">
      <c r="A135" s="14">
        <v>132</v>
      </c>
      <c r="B135" s="23" t="s">
        <v>138</v>
      </c>
      <c r="C135" s="15">
        <v>25639.360000000001</v>
      </c>
      <c r="D135" s="15">
        <f t="shared" si="2"/>
        <v>25639.360000000001</v>
      </c>
    </row>
    <row r="136" spans="1:4" x14ac:dyDescent="0.2">
      <c r="A136" s="14">
        <v>133</v>
      </c>
      <c r="B136" s="23" t="s">
        <v>139</v>
      </c>
      <c r="C136" s="15">
        <v>45988.44</v>
      </c>
      <c r="D136" s="15">
        <f t="shared" si="2"/>
        <v>45988.44</v>
      </c>
    </row>
    <row r="137" spans="1:4" x14ac:dyDescent="0.2">
      <c r="A137" s="14">
        <v>134</v>
      </c>
      <c r="B137" s="23" t="s">
        <v>140</v>
      </c>
      <c r="C137" s="15">
        <v>310898.01</v>
      </c>
      <c r="D137" s="15">
        <f t="shared" si="2"/>
        <v>310898.01</v>
      </c>
    </row>
    <row r="138" spans="1:4" x14ac:dyDescent="0.2">
      <c r="A138" s="14">
        <v>135</v>
      </c>
      <c r="B138" s="23" t="s">
        <v>141</v>
      </c>
      <c r="C138" s="15">
        <v>87954.82</v>
      </c>
      <c r="D138" s="15">
        <f t="shared" si="2"/>
        <v>87954.82</v>
      </c>
    </row>
    <row r="139" spans="1:4" x14ac:dyDescent="0.2">
      <c r="A139" s="14">
        <v>136</v>
      </c>
      <c r="B139" s="23" t="s">
        <v>142</v>
      </c>
      <c r="C139" s="15">
        <v>115588.77</v>
      </c>
      <c r="D139" s="15">
        <f t="shared" si="2"/>
        <v>115588.77</v>
      </c>
    </row>
    <row r="140" spans="1:4" x14ac:dyDescent="0.2">
      <c r="A140" s="14">
        <v>137</v>
      </c>
      <c r="B140" s="23" t="s">
        <v>143</v>
      </c>
      <c r="C140" s="15">
        <v>59249.73</v>
      </c>
      <c r="D140" s="15">
        <f t="shared" si="2"/>
        <v>59249.73</v>
      </c>
    </row>
    <row r="141" spans="1:4" x14ac:dyDescent="0.2">
      <c r="A141" s="14">
        <v>138</v>
      </c>
      <c r="B141" s="23" t="s">
        <v>144</v>
      </c>
      <c r="C141" s="15">
        <v>4391.1099999999997</v>
      </c>
      <c r="D141" s="15">
        <f t="shared" si="2"/>
        <v>4391.1099999999997</v>
      </c>
    </row>
    <row r="142" spans="1:4" x14ac:dyDescent="0.2">
      <c r="A142" s="14">
        <v>139</v>
      </c>
      <c r="B142" s="23" t="s">
        <v>145</v>
      </c>
      <c r="C142" s="15">
        <v>20116.990000000002</v>
      </c>
      <c r="D142" s="15">
        <f t="shared" si="2"/>
        <v>20116.990000000002</v>
      </c>
    </row>
    <row r="143" spans="1:4" x14ac:dyDescent="0.2">
      <c r="A143" s="14">
        <v>140</v>
      </c>
      <c r="B143" s="23" t="s">
        <v>146</v>
      </c>
      <c r="C143" s="15">
        <v>15119.66</v>
      </c>
      <c r="D143" s="15">
        <f t="shared" si="2"/>
        <v>15119.66</v>
      </c>
    </row>
    <row r="144" spans="1:4" x14ac:dyDescent="0.2">
      <c r="A144" s="14">
        <v>141</v>
      </c>
      <c r="B144" s="23" t="s">
        <v>147</v>
      </c>
      <c r="C144" s="15">
        <v>109724.72</v>
      </c>
      <c r="D144" s="15">
        <f t="shared" si="2"/>
        <v>109724.72</v>
      </c>
    </row>
    <row r="145" spans="1:4" x14ac:dyDescent="0.2">
      <c r="A145" s="14">
        <v>142</v>
      </c>
      <c r="B145" s="23" t="s">
        <v>148</v>
      </c>
      <c r="C145" s="15">
        <v>7716.37</v>
      </c>
      <c r="D145" s="15">
        <f t="shared" si="2"/>
        <v>7716.37</v>
      </c>
    </row>
    <row r="146" spans="1:4" x14ac:dyDescent="0.2">
      <c r="A146" s="14">
        <v>143</v>
      </c>
      <c r="B146" s="23" t="s">
        <v>149</v>
      </c>
      <c r="C146" s="15">
        <v>120938.81</v>
      </c>
      <c r="D146" s="15">
        <f t="shared" si="2"/>
        <v>120938.81</v>
      </c>
    </row>
    <row r="147" spans="1:4" x14ac:dyDescent="0.2">
      <c r="A147" s="14">
        <v>144</v>
      </c>
      <c r="B147" s="23" t="s">
        <v>150</v>
      </c>
      <c r="C147" s="15">
        <v>14837.29</v>
      </c>
      <c r="D147" s="15">
        <f t="shared" si="2"/>
        <v>14837.29</v>
      </c>
    </row>
    <row r="148" spans="1:4" x14ac:dyDescent="0.2">
      <c r="A148" s="14">
        <v>145</v>
      </c>
      <c r="B148" s="23" t="s">
        <v>151</v>
      </c>
      <c r="C148" s="15">
        <v>84199.25</v>
      </c>
      <c r="D148" s="15">
        <f t="shared" si="2"/>
        <v>84199.25</v>
      </c>
    </row>
    <row r="149" spans="1:4" x14ac:dyDescent="0.2">
      <c r="A149" s="14">
        <v>146</v>
      </c>
      <c r="B149" s="23" t="s">
        <v>152</v>
      </c>
      <c r="C149" s="15">
        <v>31753.79</v>
      </c>
      <c r="D149" s="15">
        <f t="shared" si="2"/>
        <v>31753.79</v>
      </c>
    </row>
    <row r="150" spans="1:4" x14ac:dyDescent="0.2">
      <c r="A150" s="14">
        <v>147</v>
      </c>
      <c r="B150" s="23" t="s">
        <v>153</v>
      </c>
      <c r="C150" s="15">
        <v>17321.419999999998</v>
      </c>
      <c r="D150" s="15">
        <f t="shared" si="2"/>
        <v>17321.419999999998</v>
      </c>
    </row>
    <row r="151" spans="1:4" x14ac:dyDescent="0.2">
      <c r="A151" s="14">
        <v>148</v>
      </c>
      <c r="B151" s="23" t="s">
        <v>154</v>
      </c>
      <c r="C151" s="15">
        <v>20964.16</v>
      </c>
      <c r="D151" s="15">
        <f t="shared" si="2"/>
        <v>20964.16</v>
      </c>
    </row>
    <row r="152" spans="1:4" x14ac:dyDescent="0.2">
      <c r="A152" s="14">
        <v>149</v>
      </c>
      <c r="B152" s="23" t="s">
        <v>155</v>
      </c>
      <c r="C152" s="15">
        <v>20670.68</v>
      </c>
      <c r="D152" s="15">
        <f t="shared" si="2"/>
        <v>20670.68</v>
      </c>
    </row>
    <row r="153" spans="1:4" x14ac:dyDescent="0.2">
      <c r="A153" s="14">
        <v>150</v>
      </c>
      <c r="B153" s="23" t="s">
        <v>156</v>
      </c>
      <c r="C153" s="15">
        <v>141450.29999999999</v>
      </c>
      <c r="D153" s="15">
        <f t="shared" si="2"/>
        <v>141450.29999999999</v>
      </c>
    </row>
    <row r="154" spans="1:4" x14ac:dyDescent="0.2">
      <c r="A154" s="14">
        <v>151</v>
      </c>
      <c r="B154" s="23" t="s">
        <v>157</v>
      </c>
      <c r="C154" s="15">
        <v>2860.12</v>
      </c>
      <c r="D154" s="15">
        <f t="shared" si="2"/>
        <v>2860.12</v>
      </c>
    </row>
    <row r="155" spans="1:4" x14ac:dyDescent="0.2">
      <c r="A155" s="14">
        <v>152</v>
      </c>
      <c r="B155" s="23" t="s">
        <v>158</v>
      </c>
      <c r="C155" s="15">
        <v>24930.16</v>
      </c>
      <c r="D155" s="15">
        <f t="shared" si="2"/>
        <v>24930.16</v>
      </c>
    </row>
    <row r="156" spans="1:4" x14ac:dyDescent="0.2">
      <c r="A156" s="14">
        <v>153</v>
      </c>
      <c r="B156" s="23" t="s">
        <v>159</v>
      </c>
      <c r="C156" s="15">
        <v>50661.18</v>
      </c>
      <c r="D156" s="15">
        <f t="shared" si="2"/>
        <v>50661.18</v>
      </c>
    </row>
    <row r="157" spans="1:4" x14ac:dyDescent="0.2">
      <c r="A157" s="14">
        <v>154</v>
      </c>
      <c r="B157" s="23" t="s">
        <v>160</v>
      </c>
      <c r="C157" s="15">
        <v>27675.21</v>
      </c>
      <c r="D157" s="15">
        <f t="shared" si="2"/>
        <v>27675.21</v>
      </c>
    </row>
    <row r="158" spans="1:4" x14ac:dyDescent="0.2">
      <c r="A158" s="14">
        <v>155</v>
      </c>
      <c r="B158" s="23" t="s">
        <v>161</v>
      </c>
      <c r="C158" s="15">
        <v>13558.59</v>
      </c>
      <c r="D158" s="15">
        <f t="shared" si="2"/>
        <v>13558.59</v>
      </c>
    </row>
    <row r="159" spans="1:4" x14ac:dyDescent="0.2">
      <c r="A159" s="14">
        <v>156</v>
      </c>
      <c r="B159" s="23" t="s">
        <v>162</v>
      </c>
      <c r="C159" s="15">
        <v>44171.33</v>
      </c>
      <c r="D159" s="15">
        <f t="shared" si="2"/>
        <v>44171.33</v>
      </c>
    </row>
    <row r="160" spans="1:4" x14ac:dyDescent="0.2">
      <c r="A160" s="14">
        <v>157</v>
      </c>
      <c r="B160" s="23" t="s">
        <v>163</v>
      </c>
      <c r="C160" s="15">
        <v>333005.84999999998</v>
      </c>
      <c r="D160" s="15">
        <f t="shared" si="2"/>
        <v>333005.84999999998</v>
      </c>
    </row>
    <row r="161" spans="1:4" x14ac:dyDescent="0.2">
      <c r="A161" s="14">
        <v>158</v>
      </c>
      <c r="B161" s="23" t="s">
        <v>164</v>
      </c>
      <c r="C161" s="15">
        <v>57188.63</v>
      </c>
      <c r="D161" s="15">
        <f t="shared" si="2"/>
        <v>57188.63</v>
      </c>
    </row>
    <row r="162" spans="1:4" x14ac:dyDescent="0.2">
      <c r="A162" s="14">
        <v>159</v>
      </c>
      <c r="B162" s="23" t="s">
        <v>165</v>
      </c>
      <c r="C162" s="15">
        <v>50939.9</v>
      </c>
      <c r="D162" s="15">
        <f t="shared" si="2"/>
        <v>50939.9</v>
      </c>
    </row>
    <row r="163" spans="1:4" x14ac:dyDescent="0.2">
      <c r="A163" s="14">
        <v>160</v>
      </c>
      <c r="B163" s="23" t="s">
        <v>166</v>
      </c>
      <c r="C163" s="15">
        <v>18866.27</v>
      </c>
      <c r="D163" s="15">
        <f t="shared" si="2"/>
        <v>18866.27</v>
      </c>
    </row>
    <row r="164" spans="1:4" x14ac:dyDescent="0.2">
      <c r="A164" s="14">
        <v>161</v>
      </c>
      <c r="B164" s="23" t="s">
        <v>167</v>
      </c>
      <c r="C164" s="15">
        <v>25018.62</v>
      </c>
      <c r="D164" s="15">
        <f t="shared" si="2"/>
        <v>25018.62</v>
      </c>
    </row>
    <row r="165" spans="1:4" x14ac:dyDescent="0.2">
      <c r="A165" s="14">
        <v>162</v>
      </c>
      <c r="B165" s="23" t="s">
        <v>168</v>
      </c>
      <c r="C165" s="15">
        <v>19292.509999999998</v>
      </c>
      <c r="D165" s="15">
        <f t="shared" si="2"/>
        <v>19292.509999999998</v>
      </c>
    </row>
    <row r="166" spans="1:4" x14ac:dyDescent="0.2">
      <c r="A166" s="14">
        <v>163</v>
      </c>
      <c r="B166" s="23" t="s">
        <v>169</v>
      </c>
      <c r="C166" s="15">
        <v>14452.15</v>
      </c>
      <c r="D166" s="15">
        <f t="shared" si="2"/>
        <v>14452.15</v>
      </c>
    </row>
    <row r="167" spans="1:4" x14ac:dyDescent="0.2">
      <c r="A167" s="14">
        <v>164</v>
      </c>
      <c r="B167" s="23" t="s">
        <v>170</v>
      </c>
      <c r="C167" s="15">
        <v>26928.959999999999</v>
      </c>
      <c r="D167" s="15">
        <f t="shared" si="2"/>
        <v>26928.959999999999</v>
      </c>
    </row>
    <row r="168" spans="1:4" x14ac:dyDescent="0.2">
      <c r="A168" s="14">
        <v>165</v>
      </c>
      <c r="B168" s="23" t="s">
        <v>171</v>
      </c>
      <c r="C168" s="15">
        <v>18037.66</v>
      </c>
      <c r="D168" s="15">
        <f t="shared" si="2"/>
        <v>18037.66</v>
      </c>
    </row>
    <row r="169" spans="1:4" x14ac:dyDescent="0.2">
      <c r="A169" s="14">
        <v>166</v>
      </c>
      <c r="B169" s="23" t="s">
        <v>172</v>
      </c>
      <c r="C169" s="15">
        <v>148275.79</v>
      </c>
      <c r="D169" s="15">
        <f t="shared" si="2"/>
        <v>148275.79</v>
      </c>
    </row>
    <row r="170" spans="1:4" x14ac:dyDescent="0.2">
      <c r="A170" s="14">
        <v>167</v>
      </c>
      <c r="B170" s="23" t="s">
        <v>173</v>
      </c>
      <c r="C170" s="15">
        <v>20727.580000000002</v>
      </c>
      <c r="D170" s="15">
        <f t="shared" si="2"/>
        <v>20727.580000000002</v>
      </c>
    </row>
    <row r="171" spans="1:4" x14ac:dyDescent="0.2">
      <c r="A171" s="14">
        <v>168</v>
      </c>
      <c r="B171" s="23" t="s">
        <v>566</v>
      </c>
      <c r="C171" s="15">
        <v>8596.14</v>
      </c>
      <c r="D171" s="15">
        <f t="shared" si="2"/>
        <v>8596.14</v>
      </c>
    </row>
    <row r="172" spans="1:4" x14ac:dyDescent="0.2">
      <c r="A172" s="14">
        <v>169</v>
      </c>
      <c r="B172" s="23" t="s">
        <v>174</v>
      </c>
      <c r="C172" s="15">
        <v>38957.57</v>
      </c>
      <c r="D172" s="15">
        <f t="shared" si="2"/>
        <v>38957.57</v>
      </c>
    </row>
    <row r="173" spans="1:4" x14ac:dyDescent="0.2">
      <c r="A173" s="14">
        <v>170</v>
      </c>
      <c r="B173" s="23" t="s">
        <v>175</v>
      </c>
      <c r="C173" s="15">
        <v>35761.160000000003</v>
      </c>
      <c r="D173" s="15">
        <f t="shared" si="2"/>
        <v>35761.160000000003</v>
      </c>
    </row>
    <row r="174" spans="1:4" x14ac:dyDescent="0.2">
      <c r="A174" s="14">
        <v>171</v>
      </c>
      <c r="B174" s="23" t="s">
        <v>176</v>
      </c>
      <c r="C174" s="15">
        <v>193103.08</v>
      </c>
      <c r="D174" s="15">
        <f t="shared" si="2"/>
        <v>193103.08</v>
      </c>
    </row>
    <row r="175" spans="1:4" x14ac:dyDescent="0.2">
      <c r="A175" s="14">
        <v>172</v>
      </c>
      <c r="B175" s="23" t="s">
        <v>177</v>
      </c>
      <c r="C175" s="15">
        <v>6596.03</v>
      </c>
      <c r="D175" s="15">
        <f t="shared" si="2"/>
        <v>6596.03</v>
      </c>
    </row>
    <row r="176" spans="1:4" x14ac:dyDescent="0.2">
      <c r="A176" s="14">
        <v>173</v>
      </c>
      <c r="B176" s="23" t="s">
        <v>178</v>
      </c>
      <c r="C176" s="15">
        <v>15919.48</v>
      </c>
      <c r="D176" s="15">
        <f t="shared" si="2"/>
        <v>15919.48</v>
      </c>
    </row>
    <row r="177" spans="1:4" x14ac:dyDescent="0.2">
      <c r="A177" s="14">
        <v>174</v>
      </c>
      <c r="B177" s="23" t="s">
        <v>179</v>
      </c>
      <c r="C177" s="15">
        <v>59294.44</v>
      </c>
      <c r="D177" s="15">
        <f t="shared" si="2"/>
        <v>59294.44</v>
      </c>
    </row>
    <row r="178" spans="1:4" x14ac:dyDescent="0.2">
      <c r="A178" s="14">
        <v>175</v>
      </c>
      <c r="B178" s="23" t="s">
        <v>180</v>
      </c>
      <c r="C178" s="15">
        <v>13089.22</v>
      </c>
      <c r="D178" s="15">
        <f t="shared" si="2"/>
        <v>13089.22</v>
      </c>
    </row>
    <row r="179" spans="1:4" x14ac:dyDescent="0.2">
      <c r="A179" s="14">
        <v>176</v>
      </c>
      <c r="B179" s="23" t="s">
        <v>181</v>
      </c>
      <c r="C179" s="15">
        <v>24972.799999999999</v>
      </c>
      <c r="D179" s="15">
        <f t="shared" si="2"/>
        <v>24972.799999999999</v>
      </c>
    </row>
    <row r="180" spans="1:4" x14ac:dyDescent="0.2">
      <c r="A180" s="14">
        <v>177</v>
      </c>
      <c r="B180" s="23" t="s">
        <v>182</v>
      </c>
      <c r="C180" s="15">
        <v>138903.03</v>
      </c>
      <c r="D180" s="15">
        <f t="shared" si="2"/>
        <v>138903.03</v>
      </c>
    </row>
    <row r="181" spans="1:4" x14ac:dyDescent="0.2">
      <c r="A181" s="14">
        <v>178</v>
      </c>
      <c r="B181" s="23" t="s">
        <v>183</v>
      </c>
      <c r="C181" s="15">
        <v>61332.77</v>
      </c>
      <c r="D181" s="15">
        <f t="shared" si="2"/>
        <v>61332.77</v>
      </c>
    </row>
    <row r="182" spans="1:4" x14ac:dyDescent="0.2">
      <c r="A182" s="14">
        <v>179</v>
      </c>
      <c r="B182" s="23" t="s">
        <v>184</v>
      </c>
      <c r="C182" s="15">
        <v>18506.900000000001</v>
      </c>
      <c r="D182" s="15">
        <f t="shared" si="2"/>
        <v>18506.900000000001</v>
      </c>
    </row>
    <row r="183" spans="1:4" x14ac:dyDescent="0.2">
      <c r="A183" s="14">
        <v>180</v>
      </c>
      <c r="B183" s="23" t="s">
        <v>185</v>
      </c>
      <c r="C183" s="15">
        <v>21481.19</v>
      </c>
      <c r="D183" s="15">
        <f t="shared" si="2"/>
        <v>21481.19</v>
      </c>
    </row>
    <row r="184" spans="1:4" x14ac:dyDescent="0.2">
      <c r="A184" s="14">
        <v>181</v>
      </c>
      <c r="B184" s="23" t="s">
        <v>186</v>
      </c>
      <c r="C184" s="15">
        <v>7924.52</v>
      </c>
      <c r="D184" s="15">
        <f t="shared" si="2"/>
        <v>7924.52</v>
      </c>
    </row>
    <row r="185" spans="1:4" x14ac:dyDescent="0.2">
      <c r="A185" s="14">
        <v>182</v>
      </c>
      <c r="B185" s="23" t="s">
        <v>187</v>
      </c>
      <c r="C185" s="15">
        <v>20033.84</v>
      </c>
      <c r="D185" s="15">
        <f t="shared" si="2"/>
        <v>20033.84</v>
      </c>
    </row>
    <row r="186" spans="1:4" x14ac:dyDescent="0.2">
      <c r="A186" s="14">
        <v>183</v>
      </c>
      <c r="B186" s="23" t="s">
        <v>567</v>
      </c>
      <c r="C186" s="15">
        <v>14730.64</v>
      </c>
      <c r="D186" s="15">
        <f t="shared" si="2"/>
        <v>14730.64</v>
      </c>
    </row>
    <row r="187" spans="1:4" x14ac:dyDescent="0.2">
      <c r="A187" s="14">
        <v>184</v>
      </c>
      <c r="B187" s="23" t="s">
        <v>188</v>
      </c>
      <c r="C187" s="15">
        <v>3857474.79</v>
      </c>
      <c r="D187" s="15">
        <f t="shared" si="2"/>
        <v>3857474.79</v>
      </c>
    </row>
    <row r="188" spans="1:4" x14ac:dyDescent="0.2">
      <c r="A188" s="14">
        <v>185</v>
      </c>
      <c r="B188" s="23" t="s">
        <v>189</v>
      </c>
      <c r="C188" s="15">
        <v>82734.2</v>
      </c>
      <c r="D188" s="15">
        <f t="shared" si="2"/>
        <v>82734.2</v>
      </c>
    </row>
    <row r="189" spans="1:4" x14ac:dyDescent="0.2">
      <c r="A189" s="14">
        <v>186</v>
      </c>
      <c r="B189" s="23" t="s">
        <v>190</v>
      </c>
      <c r="C189" s="15">
        <v>5782.59</v>
      </c>
      <c r="D189" s="15">
        <f t="shared" si="2"/>
        <v>5782.59</v>
      </c>
    </row>
    <row r="190" spans="1:4" x14ac:dyDescent="0.2">
      <c r="A190" s="14">
        <v>187</v>
      </c>
      <c r="B190" s="23" t="s">
        <v>191</v>
      </c>
      <c r="C190" s="15">
        <v>16578.330000000002</v>
      </c>
      <c r="D190" s="15">
        <f t="shared" si="2"/>
        <v>16578.330000000002</v>
      </c>
    </row>
    <row r="191" spans="1:4" x14ac:dyDescent="0.2">
      <c r="A191" s="14">
        <v>188</v>
      </c>
      <c r="B191" s="23" t="s">
        <v>192</v>
      </c>
      <c r="C191" s="15">
        <v>94412.5</v>
      </c>
      <c r="D191" s="15">
        <f t="shared" si="2"/>
        <v>94412.5</v>
      </c>
    </row>
    <row r="192" spans="1:4" x14ac:dyDescent="0.2">
      <c r="A192" s="14">
        <v>189</v>
      </c>
      <c r="B192" s="23" t="s">
        <v>193</v>
      </c>
      <c r="C192" s="15">
        <v>45666.29</v>
      </c>
      <c r="D192" s="15">
        <f t="shared" si="2"/>
        <v>45666.29</v>
      </c>
    </row>
    <row r="193" spans="1:4" x14ac:dyDescent="0.2">
      <c r="A193" s="14">
        <v>190</v>
      </c>
      <c r="B193" s="23" t="s">
        <v>194</v>
      </c>
      <c r="C193" s="15">
        <v>277883.94</v>
      </c>
      <c r="D193" s="15">
        <f t="shared" si="2"/>
        <v>277883.94</v>
      </c>
    </row>
    <row r="194" spans="1:4" x14ac:dyDescent="0.2">
      <c r="A194" s="14">
        <v>191</v>
      </c>
      <c r="B194" s="23" t="s">
        <v>195</v>
      </c>
      <c r="C194" s="15">
        <v>3647.56</v>
      </c>
      <c r="D194" s="15">
        <f t="shared" si="2"/>
        <v>3647.56</v>
      </c>
    </row>
    <row r="195" spans="1:4" x14ac:dyDescent="0.2">
      <c r="A195" s="14">
        <v>192</v>
      </c>
      <c r="B195" s="23" t="s">
        <v>196</v>
      </c>
      <c r="C195" s="15">
        <v>34960.57</v>
      </c>
      <c r="D195" s="15">
        <f t="shared" si="2"/>
        <v>34960.57</v>
      </c>
    </row>
    <row r="196" spans="1:4" x14ac:dyDescent="0.2">
      <c r="A196" s="14">
        <v>193</v>
      </c>
      <c r="B196" s="23" t="s">
        <v>197</v>
      </c>
      <c r="C196" s="15">
        <v>36616.21</v>
      </c>
      <c r="D196" s="15">
        <f t="shared" ref="D196:D259" si="3">SUM(C196:C196)</f>
        <v>36616.21</v>
      </c>
    </row>
    <row r="197" spans="1:4" x14ac:dyDescent="0.2">
      <c r="A197" s="14">
        <v>194</v>
      </c>
      <c r="B197" s="23" t="s">
        <v>198</v>
      </c>
      <c r="C197" s="15">
        <v>30205.9</v>
      </c>
      <c r="D197" s="15">
        <f t="shared" si="3"/>
        <v>30205.9</v>
      </c>
    </row>
    <row r="198" spans="1:4" x14ac:dyDescent="0.2">
      <c r="A198" s="14">
        <v>195</v>
      </c>
      <c r="B198" s="23" t="s">
        <v>199</v>
      </c>
      <c r="C198" s="15">
        <v>14583.47</v>
      </c>
      <c r="D198" s="15">
        <f t="shared" si="3"/>
        <v>14583.47</v>
      </c>
    </row>
    <row r="199" spans="1:4" x14ac:dyDescent="0.2">
      <c r="A199" s="14">
        <v>196</v>
      </c>
      <c r="B199" s="23" t="s">
        <v>200</v>
      </c>
      <c r="C199" s="15">
        <v>6524.4</v>
      </c>
      <c r="D199" s="15">
        <f t="shared" si="3"/>
        <v>6524.4</v>
      </c>
    </row>
    <row r="200" spans="1:4" x14ac:dyDescent="0.2">
      <c r="A200" s="14">
        <v>197</v>
      </c>
      <c r="B200" s="23" t="s">
        <v>201</v>
      </c>
      <c r="C200" s="15">
        <v>55418.21</v>
      </c>
      <c r="D200" s="15">
        <f t="shared" si="3"/>
        <v>55418.21</v>
      </c>
    </row>
    <row r="201" spans="1:4" x14ac:dyDescent="0.2">
      <c r="A201" s="14">
        <v>198</v>
      </c>
      <c r="B201" s="23" t="s">
        <v>202</v>
      </c>
      <c r="C201" s="15">
        <v>273115.36</v>
      </c>
      <c r="D201" s="15">
        <f t="shared" si="3"/>
        <v>273115.36</v>
      </c>
    </row>
    <row r="202" spans="1:4" x14ac:dyDescent="0.2">
      <c r="A202" s="14">
        <v>199</v>
      </c>
      <c r="B202" s="23" t="s">
        <v>203</v>
      </c>
      <c r="C202" s="15">
        <v>4527.18</v>
      </c>
      <c r="D202" s="15">
        <f t="shared" si="3"/>
        <v>4527.18</v>
      </c>
    </row>
    <row r="203" spans="1:4" x14ac:dyDescent="0.2">
      <c r="A203" s="14">
        <v>200</v>
      </c>
      <c r="B203" s="23" t="s">
        <v>204</v>
      </c>
      <c r="C203" s="15">
        <v>33935.51</v>
      </c>
      <c r="D203" s="15">
        <f t="shared" si="3"/>
        <v>33935.51</v>
      </c>
    </row>
    <row r="204" spans="1:4" x14ac:dyDescent="0.2">
      <c r="A204" s="14">
        <v>201</v>
      </c>
      <c r="B204" s="23" t="s">
        <v>205</v>
      </c>
      <c r="C204" s="15">
        <v>20438</v>
      </c>
      <c r="D204" s="15">
        <f t="shared" si="3"/>
        <v>20438</v>
      </c>
    </row>
    <row r="205" spans="1:4" x14ac:dyDescent="0.2">
      <c r="A205" s="14">
        <v>202</v>
      </c>
      <c r="B205" s="23" t="s">
        <v>206</v>
      </c>
      <c r="C205" s="15">
        <v>51011.45</v>
      </c>
      <c r="D205" s="15">
        <f t="shared" si="3"/>
        <v>51011.45</v>
      </c>
    </row>
    <row r="206" spans="1:4" x14ac:dyDescent="0.2">
      <c r="A206" s="14">
        <v>203</v>
      </c>
      <c r="B206" s="23" t="s">
        <v>207</v>
      </c>
      <c r="C206" s="15">
        <v>32423.4</v>
      </c>
      <c r="D206" s="15">
        <f t="shared" si="3"/>
        <v>32423.4</v>
      </c>
    </row>
    <row r="207" spans="1:4" x14ac:dyDescent="0.2">
      <c r="A207" s="14">
        <v>204</v>
      </c>
      <c r="B207" s="23" t="s">
        <v>208</v>
      </c>
      <c r="C207" s="15">
        <v>8000.72</v>
      </c>
      <c r="D207" s="15">
        <f t="shared" si="3"/>
        <v>8000.72</v>
      </c>
    </row>
    <row r="208" spans="1:4" x14ac:dyDescent="0.2">
      <c r="A208" s="14">
        <v>205</v>
      </c>
      <c r="B208" s="23" t="s">
        <v>209</v>
      </c>
      <c r="C208" s="15">
        <v>165431.12</v>
      </c>
      <c r="D208" s="15">
        <f t="shared" si="3"/>
        <v>165431.12</v>
      </c>
    </row>
    <row r="209" spans="1:4" x14ac:dyDescent="0.2">
      <c r="A209" s="14">
        <v>206</v>
      </c>
      <c r="B209" s="23" t="s">
        <v>210</v>
      </c>
      <c r="C209" s="15">
        <v>30616.48</v>
      </c>
      <c r="D209" s="15">
        <f t="shared" si="3"/>
        <v>30616.48</v>
      </c>
    </row>
    <row r="210" spans="1:4" x14ac:dyDescent="0.2">
      <c r="A210" s="14">
        <v>207</v>
      </c>
      <c r="B210" s="23" t="s">
        <v>211</v>
      </c>
      <c r="C210" s="15">
        <v>174415.53</v>
      </c>
      <c r="D210" s="15">
        <f t="shared" si="3"/>
        <v>174415.53</v>
      </c>
    </row>
    <row r="211" spans="1:4" x14ac:dyDescent="0.2">
      <c r="A211" s="14">
        <v>208</v>
      </c>
      <c r="B211" s="23" t="s">
        <v>212</v>
      </c>
      <c r="C211" s="15">
        <v>69111.73</v>
      </c>
      <c r="D211" s="15">
        <f t="shared" si="3"/>
        <v>69111.73</v>
      </c>
    </row>
    <row r="212" spans="1:4" x14ac:dyDescent="0.2">
      <c r="A212" s="14">
        <v>209</v>
      </c>
      <c r="B212" s="23" t="s">
        <v>212</v>
      </c>
      <c r="C212" s="15">
        <v>7098.65</v>
      </c>
      <c r="D212" s="15">
        <f t="shared" si="3"/>
        <v>7098.65</v>
      </c>
    </row>
    <row r="213" spans="1:4" x14ac:dyDescent="0.2">
      <c r="A213" s="14">
        <v>210</v>
      </c>
      <c r="B213" s="23" t="s">
        <v>213</v>
      </c>
      <c r="C213" s="15">
        <v>53334.11</v>
      </c>
      <c r="D213" s="15">
        <f t="shared" si="3"/>
        <v>53334.11</v>
      </c>
    </row>
    <row r="214" spans="1:4" x14ac:dyDescent="0.2">
      <c r="A214" s="14">
        <v>211</v>
      </c>
      <c r="B214" s="23" t="s">
        <v>214</v>
      </c>
      <c r="C214" s="15">
        <v>33070.51</v>
      </c>
      <c r="D214" s="15">
        <f t="shared" si="3"/>
        <v>33070.51</v>
      </c>
    </row>
    <row r="215" spans="1:4" x14ac:dyDescent="0.2">
      <c r="A215" s="14">
        <v>212</v>
      </c>
      <c r="B215" s="23" t="s">
        <v>215</v>
      </c>
      <c r="C215" s="15">
        <v>28752.66</v>
      </c>
      <c r="D215" s="15">
        <f t="shared" si="3"/>
        <v>28752.66</v>
      </c>
    </row>
    <row r="216" spans="1:4" x14ac:dyDescent="0.2">
      <c r="A216" s="14">
        <v>213</v>
      </c>
      <c r="B216" s="23" t="s">
        <v>216</v>
      </c>
      <c r="C216" s="15">
        <v>42855.93</v>
      </c>
      <c r="D216" s="15">
        <f t="shared" si="3"/>
        <v>42855.93</v>
      </c>
    </row>
    <row r="217" spans="1:4" x14ac:dyDescent="0.2">
      <c r="A217" s="14">
        <v>214</v>
      </c>
      <c r="B217" s="23" t="s">
        <v>217</v>
      </c>
      <c r="C217" s="15">
        <v>18631.080000000002</v>
      </c>
      <c r="D217" s="15">
        <f t="shared" si="3"/>
        <v>18631.080000000002</v>
      </c>
    </row>
    <row r="218" spans="1:4" x14ac:dyDescent="0.2">
      <c r="A218" s="14">
        <v>215</v>
      </c>
      <c r="B218" s="23" t="s">
        <v>218</v>
      </c>
      <c r="C218" s="15">
        <v>12419.37</v>
      </c>
      <c r="D218" s="15">
        <f t="shared" si="3"/>
        <v>12419.37</v>
      </c>
    </row>
    <row r="219" spans="1:4" x14ac:dyDescent="0.2">
      <c r="A219" s="14">
        <v>216</v>
      </c>
      <c r="B219" s="23" t="s">
        <v>219</v>
      </c>
      <c r="C219" s="15">
        <v>12413.75</v>
      </c>
      <c r="D219" s="15">
        <f t="shared" si="3"/>
        <v>12413.75</v>
      </c>
    </row>
    <row r="220" spans="1:4" x14ac:dyDescent="0.2">
      <c r="A220" s="14">
        <v>217</v>
      </c>
      <c r="B220" s="23" t="s">
        <v>220</v>
      </c>
      <c r="C220" s="15">
        <v>35650.69</v>
      </c>
      <c r="D220" s="15">
        <f t="shared" si="3"/>
        <v>35650.69</v>
      </c>
    </row>
    <row r="221" spans="1:4" x14ac:dyDescent="0.2">
      <c r="A221" s="14">
        <v>218</v>
      </c>
      <c r="B221" s="23" t="s">
        <v>221</v>
      </c>
      <c r="C221" s="15">
        <v>4985.3999999999996</v>
      </c>
      <c r="D221" s="15">
        <f t="shared" si="3"/>
        <v>4985.3999999999996</v>
      </c>
    </row>
    <row r="222" spans="1:4" x14ac:dyDescent="0.2">
      <c r="A222" s="14">
        <v>219</v>
      </c>
      <c r="B222" s="23" t="s">
        <v>222</v>
      </c>
      <c r="C222" s="15">
        <v>38855.93</v>
      </c>
      <c r="D222" s="15">
        <f t="shared" si="3"/>
        <v>38855.93</v>
      </c>
    </row>
    <row r="223" spans="1:4" x14ac:dyDescent="0.2">
      <c r="A223" s="14">
        <v>220</v>
      </c>
      <c r="B223" s="23" t="s">
        <v>223</v>
      </c>
      <c r="C223" s="15">
        <v>30691.21</v>
      </c>
      <c r="D223" s="15">
        <f t="shared" si="3"/>
        <v>30691.21</v>
      </c>
    </row>
    <row r="224" spans="1:4" x14ac:dyDescent="0.2">
      <c r="A224" s="14">
        <v>221</v>
      </c>
      <c r="B224" s="23" t="s">
        <v>224</v>
      </c>
      <c r="C224" s="15">
        <v>14137.55</v>
      </c>
      <c r="D224" s="15">
        <f t="shared" si="3"/>
        <v>14137.55</v>
      </c>
    </row>
    <row r="225" spans="1:4" x14ac:dyDescent="0.2">
      <c r="A225" s="14">
        <v>222</v>
      </c>
      <c r="B225" s="23" t="s">
        <v>225</v>
      </c>
      <c r="C225" s="15">
        <v>13068.33</v>
      </c>
      <c r="D225" s="15">
        <f t="shared" si="3"/>
        <v>13068.33</v>
      </c>
    </row>
    <row r="226" spans="1:4" x14ac:dyDescent="0.2">
      <c r="A226" s="14">
        <v>223</v>
      </c>
      <c r="B226" s="23" t="s">
        <v>226</v>
      </c>
      <c r="C226" s="15">
        <v>9159.0400000000009</v>
      </c>
      <c r="D226" s="15">
        <f t="shared" si="3"/>
        <v>9159.0400000000009</v>
      </c>
    </row>
    <row r="227" spans="1:4" x14ac:dyDescent="0.2">
      <c r="A227" s="14">
        <v>224</v>
      </c>
      <c r="B227" s="23" t="s">
        <v>227</v>
      </c>
      <c r="C227" s="15">
        <v>7445.98</v>
      </c>
      <c r="D227" s="15">
        <f t="shared" si="3"/>
        <v>7445.98</v>
      </c>
    </row>
    <row r="228" spans="1:4" x14ac:dyDescent="0.2">
      <c r="A228" s="14">
        <v>225</v>
      </c>
      <c r="B228" s="23" t="s">
        <v>228</v>
      </c>
      <c r="C228" s="15">
        <v>54097.04</v>
      </c>
      <c r="D228" s="15">
        <f t="shared" si="3"/>
        <v>54097.04</v>
      </c>
    </row>
    <row r="229" spans="1:4" x14ac:dyDescent="0.2">
      <c r="A229" s="14">
        <v>226</v>
      </c>
      <c r="B229" s="23" t="s">
        <v>229</v>
      </c>
      <c r="C229" s="15">
        <v>30756.12</v>
      </c>
      <c r="D229" s="15">
        <f t="shared" si="3"/>
        <v>30756.12</v>
      </c>
    </row>
    <row r="230" spans="1:4" x14ac:dyDescent="0.2">
      <c r="A230" s="14">
        <v>227</v>
      </c>
      <c r="B230" s="23" t="s">
        <v>230</v>
      </c>
      <c r="C230" s="15">
        <v>283501.40999999997</v>
      </c>
      <c r="D230" s="15">
        <f t="shared" si="3"/>
        <v>283501.40999999997</v>
      </c>
    </row>
    <row r="231" spans="1:4" x14ac:dyDescent="0.2">
      <c r="A231" s="14">
        <v>228</v>
      </c>
      <c r="B231" s="23" t="s">
        <v>231</v>
      </c>
      <c r="C231" s="15">
        <v>8102.96</v>
      </c>
      <c r="D231" s="15">
        <f t="shared" si="3"/>
        <v>8102.96</v>
      </c>
    </row>
    <row r="232" spans="1:4" x14ac:dyDescent="0.2">
      <c r="A232" s="14">
        <v>229</v>
      </c>
      <c r="B232" s="23" t="s">
        <v>232</v>
      </c>
      <c r="C232" s="15">
        <v>91655.11</v>
      </c>
      <c r="D232" s="15">
        <f t="shared" si="3"/>
        <v>91655.11</v>
      </c>
    </row>
    <row r="233" spans="1:4" x14ac:dyDescent="0.2">
      <c r="A233" s="14">
        <v>230</v>
      </c>
      <c r="B233" s="23" t="s">
        <v>233</v>
      </c>
      <c r="C233" s="15">
        <v>17005.25</v>
      </c>
      <c r="D233" s="15">
        <f t="shared" si="3"/>
        <v>17005.25</v>
      </c>
    </row>
    <row r="234" spans="1:4" x14ac:dyDescent="0.2">
      <c r="A234" s="14">
        <v>231</v>
      </c>
      <c r="B234" s="23" t="s">
        <v>234</v>
      </c>
      <c r="C234" s="15">
        <v>29439.58</v>
      </c>
      <c r="D234" s="15">
        <f t="shared" si="3"/>
        <v>29439.58</v>
      </c>
    </row>
    <row r="235" spans="1:4" x14ac:dyDescent="0.2">
      <c r="A235" s="14">
        <v>232</v>
      </c>
      <c r="B235" s="23" t="s">
        <v>235</v>
      </c>
      <c r="C235" s="15">
        <v>276338.71000000002</v>
      </c>
      <c r="D235" s="15">
        <f t="shared" si="3"/>
        <v>276338.71000000002</v>
      </c>
    </row>
    <row r="236" spans="1:4" x14ac:dyDescent="0.2">
      <c r="A236" s="14">
        <v>233</v>
      </c>
      <c r="B236" s="23" t="s">
        <v>236</v>
      </c>
      <c r="C236" s="15">
        <v>39417.589999999997</v>
      </c>
      <c r="D236" s="15">
        <f t="shared" si="3"/>
        <v>39417.589999999997</v>
      </c>
    </row>
    <row r="237" spans="1:4" x14ac:dyDescent="0.2">
      <c r="A237" s="14">
        <v>234</v>
      </c>
      <c r="B237" s="23" t="s">
        <v>237</v>
      </c>
      <c r="C237" s="15">
        <v>67901.67</v>
      </c>
      <c r="D237" s="15">
        <f t="shared" si="3"/>
        <v>67901.67</v>
      </c>
    </row>
    <row r="238" spans="1:4" x14ac:dyDescent="0.2">
      <c r="A238" s="14">
        <v>235</v>
      </c>
      <c r="B238" s="23" t="s">
        <v>568</v>
      </c>
      <c r="C238" s="15">
        <v>36562.82</v>
      </c>
      <c r="D238" s="15">
        <f t="shared" si="3"/>
        <v>36562.82</v>
      </c>
    </row>
    <row r="239" spans="1:4" x14ac:dyDescent="0.2">
      <c r="A239" s="14">
        <v>236</v>
      </c>
      <c r="B239" s="23" t="s">
        <v>238</v>
      </c>
      <c r="C239" s="15">
        <v>14556.71</v>
      </c>
      <c r="D239" s="15">
        <f t="shared" si="3"/>
        <v>14556.71</v>
      </c>
    </row>
    <row r="240" spans="1:4" x14ac:dyDescent="0.2">
      <c r="A240" s="14">
        <v>237</v>
      </c>
      <c r="B240" s="23" t="s">
        <v>239</v>
      </c>
      <c r="C240" s="15">
        <v>20030.830000000002</v>
      </c>
      <c r="D240" s="15">
        <f t="shared" si="3"/>
        <v>20030.830000000002</v>
      </c>
    </row>
    <row r="241" spans="1:4" x14ac:dyDescent="0.2">
      <c r="A241" s="14">
        <v>238</v>
      </c>
      <c r="B241" s="23" t="s">
        <v>240</v>
      </c>
      <c r="C241" s="15">
        <v>14397.21</v>
      </c>
      <c r="D241" s="15">
        <f t="shared" si="3"/>
        <v>14397.21</v>
      </c>
    </row>
    <row r="242" spans="1:4" x14ac:dyDescent="0.2">
      <c r="A242" s="14">
        <v>239</v>
      </c>
      <c r="B242" s="23" t="s">
        <v>241</v>
      </c>
      <c r="C242" s="15">
        <v>14160.5</v>
      </c>
      <c r="D242" s="15">
        <f t="shared" si="3"/>
        <v>14160.5</v>
      </c>
    </row>
    <row r="243" spans="1:4" x14ac:dyDescent="0.2">
      <c r="A243" s="14">
        <v>240</v>
      </c>
      <c r="B243" s="23" t="s">
        <v>242</v>
      </c>
      <c r="C243" s="15">
        <v>25354.62</v>
      </c>
      <c r="D243" s="15">
        <f t="shared" si="3"/>
        <v>25354.62</v>
      </c>
    </row>
    <row r="244" spans="1:4" x14ac:dyDescent="0.2">
      <c r="A244" s="14">
        <v>241</v>
      </c>
      <c r="B244" s="23" t="s">
        <v>243</v>
      </c>
      <c r="C244" s="15">
        <v>9507.6200000000008</v>
      </c>
      <c r="D244" s="15">
        <f t="shared" si="3"/>
        <v>9507.6200000000008</v>
      </c>
    </row>
    <row r="245" spans="1:4" x14ac:dyDescent="0.2">
      <c r="A245" s="14">
        <v>242</v>
      </c>
      <c r="B245" s="23" t="s">
        <v>244</v>
      </c>
      <c r="C245" s="15">
        <v>118229.28</v>
      </c>
      <c r="D245" s="15">
        <f t="shared" si="3"/>
        <v>118229.28</v>
      </c>
    </row>
    <row r="246" spans="1:4" x14ac:dyDescent="0.2">
      <c r="A246" s="14">
        <v>243</v>
      </c>
      <c r="B246" s="23" t="s">
        <v>245</v>
      </c>
      <c r="C246" s="15">
        <v>30601.75</v>
      </c>
      <c r="D246" s="15">
        <f t="shared" si="3"/>
        <v>30601.75</v>
      </c>
    </row>
    <row r="247" spans="1:4" x14ac:dyDescent="0.2">
      <c r="A247" s="14">
        <v>244</v>
      </c>
      <c r="B247" s="23" t="s">
        <v>246</v>
      </c>
      <c r="C247" s="15">
        <v>38716.43</v>
      </c>
      <c r="D247" s="15">
        <f t="shared" si="3"/>
        <v>38716.43</v>
      </c>
    </row>
    <row r="248" spans="1:4" x14ac:dyDescent="0.2">
      <c r="A248" s="14">
        <v>245</v>
      </c>
      <c r="B248" s="23" t="s">
        <v>247</v>
      </c>
      <c r="C248" s="15">
        <v>14394.34</v>
      </c>
      <c r="D248" s="15">
        <f t="shared" si="3"/>
        <v>14394.34</v>
      </c>
    </row>
    <row r="249" spans="1:4" x14ac:dyDescent="0.2">
      <c r="A249" s="14">
        <v>246</v>
      </c>
      <c r="B249" s="23" t="s">
        <v>248</v>
      </c>
      <c r="C249" s="15">
        <v>5599.41</v>
      </c>
      <c r="D249" s="15">
        <f t="shared" si="3"/>
        <v>5599.41</v>
      </c>
    </row>
    <row r="250" spans="1:4" x14ac:dyDescent="0.2">
      <c r="A250" s="14">
        <v>247</v>
      </c>
      <c r="B250" s="23" t="s">
        <v>249</v>
      </c>
      <c r="C250" s="15">
        <v>20788.59</v>
      </c>
      <c r="D250" s="15">
        <f t="shared" si="3"/>
        <v>20788.59</v>
      </c>
    </row>
    <row r="251" spans="1:4" x14ac:dyDescent="0.2">
      <c r="A251" s="14">
        <v>248</v>
      </c>
      <c r="B251" s="23" t="s">
        <v>250</v>
      </c>
      <c r="C251" s="15">
        <v>187376.97</v>
      </c>
      <c r="D251" s="15">
        <f t="shared" si="3"/>
        <v>187376.97</v>
      </c>
    </row>
    <row r="252" spans="1:4" x14ac:dyDescent="0.2">
      <c r="A252" s="14">
        <v>249</v>
      </c>
      <c r="B252" s="23" t="s">
        <v>251</v>
      </c>
      <c r="C252" s="15">
        <v>37768.35</v>
      </c>
      <c r="D252" s="15">
        <f t="shared" si="3"/>
        <v>37768.35</v>
      </c>
    </row>
    <row r="253" spans="1:4" x14ac:dyDescent="0.2">
      <c r="A253" s="14">
        <v>250</v>
      </c>
      <c r="B253" s="23" t="s">
        <v>252</v>
      </c>
      <c r="C253" s="15">
        <v>32803.620000000003</v>
      </c>
      <c r="D253" s="15">
        <f t="shared" si="3"/>
        <v>32803.620000000003</v>
      </c>
    </row>
    <row r="254" spans="1:4" x14ac:dyDescent="0.2">
      <c r="A254" s="14">
        <v>251</v>
      </c>
      <c r="B254" s="23" t="s">
        <v>253</v>
      </c>
      <c r="C254" s="15">
        <v>14066.16</v>
      </c>
      <c r="D254" s="15">
        <f t="shared" si="3"/>
        <v>14066.16</v>
      </c>
    </row>
    <row r="255" spans="1:4" x14ac:dyDescent="0.2">
      <c r="A255" s="14">
        <v>252</v>
      </c>
      <c r="B255" s="23" t="s">
        <v>254</v>
      </c>
      <c r="C255" s="15">
        <v>21992.3</v>
      </c>
      <c r="D255" s="15">
        <f t="shared" si="3"/>
        <v>21992.3</v>
      </c>
    </row>
    <row r="256" spans="1:4" x14ac:dyDescent="0.2">
      <c r="A256" s="14">
        <v>253</v>
      </c>
      <c r="B256" s="23" t="s">
        <v>255</v>
      </c>
      <c r="C256" s="15">
        <v>26326.71</v>
      </c>
      <c r="D256" s="15">
        <f t="shared" si="3"/>
        <v>26326.71</v>
      </c>
    </row>
    <row r="257" spans="1:4" x14ac:dyDescent="0.2">
      <c r="A257" s="14">
        <v>254</v>
      </c>
      <c r="B257" s="23" t="s">
        <v>256</v>
      </c>
      <c r="C257" s="15">
        <v>29390.01</v>
      </c>
      <c r="D257" s="15">
        <f t="shared" si="3"/>
        <v>29390.01</v>
      </c>
    </row>
    <row r="258" spans="1:4" x14ac:dyDescent="0.2">
      <c r="A258" s="14">
        <v>255</v>
      </c>
      <c r="B258" s="23" t="s">
        <v>257</v>
      </c>
      <c r="C258" s="15">
        <v>18634.05</v>
      </c>
      <c r="D258" s="15">
        <f t="shared" si="3"/>
        <v>18634.05</v>
      </c>
    </row>
    <row r="259" spans="1:4" x14ac:dyDescent="0.2">
      <c r="A259" s="14">
        <v>256</v>
      </c>
      <c r="B259" s="23" t="s">
        <v>258</v>
      </c>
      <c r="C259" s="15">
        <v>4168.6400000000003</v>
      </c>
      <c r="D259" s="15">
        <f t="shared" si="3"/>
        <v>4168.6400000000003</v>
      </c>
    </row>
    <row r="260" spans="1:4" x14ac:dyDescent="0.2">
      <c r="A260" s="14">
        <v>257</v>
      </c>
      <c r="B260" s="23" t="s">
        <v>259</v>
      </c>
      <c r="C260" s="15">
        <v>10042.780000000001</v>
      </c>
      <c r="D260" s="15">
        <f t="shared" ref="D260:D323" si="4">SUM(C260:C260)</f>
        <v>10042.780000000001</v>
      </c>
    </row>
    <row r="261" spans="1:4" x14ac:dyDescent="0.2">
      <c r="A261" s="14">
        <v>258</v>
      </c>
      <c r="B261" s="23" t="s">
        <v>260</v>
      </c>
      <c r="C261" s="15">
        <v>16839.900000000001</v>
      </c>
      <c r="D261" s="15">
        <f t="shared" si="4"/>
        <v>16839.900000000001</v>
      </c>
    </row>
    <row r="262" spans="1:4" x14ac:dyDescent="0.2">
      <c r="A262" s="14">
        <v>259</v>
      </c>
      <c r="B262" s="23" t="s">
        <v>261</v>
      </c>
      <c r="C262" s="15">
        <v>21586.15</v>
      </c>
      <c r="D262" s="15">
        <f t="shared" si="4"/>
        <v>21586.15</v>
      </c>
    </row>
    <row r="263" spans="1:4" x14ac:dyDescent="0.2">
      <c r="A263" s="14">
        <v>260</v>
      </c>
      <c r="B263" s="23" t="s">
        <v>262</v>
      </c>
      <c r="C263" s="15">
        <v>20079.05</v>
      </c>
      <c r="D263" s="15">
        <f t="shared" si="4"/>
        <v>20079.05</v>
      </c>
    </row>
    <row r="264" spans="1:4" x14ac:dyDescent="0.2">
      <c r="A264" s="14">
        <v>261</v>
      </c>
      <c r="B264" s="23" t="s">
        <v>263</v>
      </c>
      <c r="C264" s="15">
        <v>68141.56</v>
      </c>
      <c r="D264" s="15">
        <f t="shared" si="4"/>
        <v>68141.56</v>
      </c>
    </row>
    <row r="265" spans="1:4" x14ac:dyDescent="0.2">
      <c r="A265" s="14">
        <v>262</v>
      </c>
      <c r="B265" s="23" t="s">
        <v>264</v>
      </c>
      <c r="C265" s="15">
        <v>10974.23</v>
      </c>
      <c r="D265" s="15">
        <f t="shared" si="4"/>
        <v>10974.23</v>
      </c>
    </row>
    <row r="266" spans="1:4" x14ac:dyDescent="0.2">
      <c r="A266" s="14">
        <v>263</v>
      </c>
      <c r="B266" s="23" t="s">
        <v>265</v>
      </c>
      <c r="C266" s="15">
        <v>38901.5</v>
      </c>
      <c r="D266" s="15">
        <f t="shared" si="4"/>
        <v>38901.5</v>
      </c>
    </row>
    <row r="267" spans="1:4" x14ac:dyDescent="0.2">
      <c r="A267" s="14">
        <v>264</v>
      </c>
      <c r="B267" s="23" t="s">
        <v>266</v>
      </c>
      <c r="C267" s="15">
        <v>20916.77</v>
      </c>
      <c r="D267" s="15">
        <f t="shared" si="4"/>
        <v>20916.77</v>
      </c>
    </row>
    <row r="268" spans="1:4" x14ac:dyDescent="0.2">
      <c r="A268" s="14">
        <v>265</v>
      </c>
      <c r="B268" s="23" t="s">
        <v>267</v>
      </c>
      <c r="C268" s="15">
        <v>64063.59</v>
      </c>
      <c r="D268" s="15">
        <f t="shared" si="4"/>
        <v>64063.59</v>
      </c>
    </row>
    <row r="269" spans="1:4" x14ac:dyDescent="0.2">
      <c r="A269" s="14">
        <v>266</v>
      </c>
      <c r="B269" s="23" t="s">
        <v>268</v>
      </c>
      <c r="C269" s="15">
        <v>90912.41</v>
      </c>
      <c r="D269" s="15">
        <f t="shared" si="4"/>
        <v>90912.41</v>
      </c>
    </row>
    <row r="270" spans="1:4" x14ac:dyDescent="0.2">
      <c r="A270" s="14">
        <v>267</v>
      </c>
      <c r="B270" s="23" t="s">
        <v>269</v>
      </c>
      <c r="C270" s="15">
        <v>2720.21</v>
      </c>
      <c r="D270" s="15">
        <f t="shared" si="4"/>
        <v>2720.21</v>
      </c>
    </row>
    <row r="271" spans="1:4" x14ac:dyDescent="0.2">
      <c r="A271" s="14">
        <v>268</v>
      </c>
      <c r="B271" s="23" t="s">
        <v>270</v>
      </c>
      <c r="C271" s="15">
        <v>23924.33</v>
      </c>
      <c r="D271" s="15">
        <f t="shared" si="4"/>
        <v>23924.33</v>
      </c>
    </row>
    <row r="272" spans="1:4" x14ac:dyDescent="0.2">
      <c r="A272" s="14">
        <v>269</v>
      </c>
      <c r="B272" s="23" t="s">
        <v>271</v>
      </c>
      <c r="C272" s="15">
        <v>40158.6</v>
      </c>
      <c r="D272" s="15">
        <f t="shared" si="4"/>
        <v>40158.6</v>
      </c>
    </row>
    <row r="273" spans="1:4" x14ac:dyDescent="0.2">
      <c r="A273" s="14">
        <v>270</v>
      </c>
      <c r="B273" s="23" t="s">
        <v>272</v>
      </c>
      <c r="C273" s="15">
        <v>15970.98</v>
      </c>
      <c r="D273" s="15">
        <f t="shared" si="4"/>
        <v>15970.98</v>
      </c>
    </row>
    <row r="274" spans="1:4" x14ac:dyDescent="0.2">
      <c r="A274" s="14">
        <v>271</v>
      </c>
      <c r="B274" s="23" t="s">
        <v>273</v>
      </c>
      <c r="C274" s="15">
        <v>29499.47</v>
      </c>
      <c r="D274" s="15">
        <f t="shared" si="4"/>
        <v>29499.47</v>
      </c>
    </row>
    <row r="275" spans="1:4" x14ac:dyDescent="0.2">
      <c r="A275" s="14">
        <v>272</v>
      </c>
      <c r="B275" s="23" t="s">
        <v>274</v>
      </c>
      <c r="C275" s="15">
        <v>62896.08</v>
      </c>
      <c r="D275" s="15">
        <f t="shared" si="4"/>
        <v>62896.08</v>
      </c>
    </row>
    <row r="276" spans="1:4" x14ac:dyDescent="0.2">
      <c r="A276" s="14">
        <v>273</v>
      </c>
      <c r="B276" s="23" t="s">
        <v>275</v>
      </c>
      <c r="C276" s="15">
        <v>40167.19</v>
      </c>
      <c r="D276" s="15">
        <f t="shared" si="4"/>
        <v>40167.19</v>
      </c>
    </row>
    <row r="277" spans="1:4" x14ac:dyDescent="0.2">
      <c r="A277" s="14">
        <v>274</v>
      </c>
      <c r="B277" s="23" t="s">
        <v>276</v>
      </c>
      <c r="C277" s="15">
        <v>24012.37</v>
      </c>
      <c r="D277" s="15">
        <f t="shared" si="4"/>
        <v>24012.37</v>
      </c>
    </row>
    <row r="278" spans="1:4" x14ac:dyDescent="0.2">
      <c r="A278" s="14">
        <v>275</v>
      </c>
      <c r="B278" s="23" t="s">
        <v>277</v>
      </c>
      <c r="C278" s="15">
        <v>69050.19</v>
      </c>
      <c r="D278" s="15">
        <f t="shared" si="4"/>
        <v>69050.19</v>
      </c>
    </row>
    <row r="279" spans="1:4" x14ac:dyDescent="0.2">
      <c r="A279" s="14">
        <v>276</v>
      </c>
      <c r="B279" s="23" t="s">
        <v>278</v>
      </c>
      <c r="C279" s="15">
        <v>6664.88</v>
      </c>
      <c r="D279" s="15">
        <f t="shared" si="4"/>
        <v>6664.88</v>
      </c>
    </row>
    <row r="280" spans="1:4" x14ac:dyDescent="0.2">
      <c r="A280" s="14">
        <v>277</v>
      </c>
      <c r="B280" s="23" t="s">
        <v>279</v>
      </c>
      <c r="C280" s="15">
        <v>130385.1</v>
      </c>
      <c r="D280" s="15">
        <f t="shared" si="4"/>
        <v>130385.1</v>
      </c>
    </row>
    <row r="281" spans="1:4" x14ac:dyDescent="0.2">
      <c r="A281" s="14">
        <v>278</v>
      </c>
      <c r="B281" s="23" t="s">
        <v>280</v>
      </c>
      <c r="C281" s="15">
        <v>435247.09</v>
      </c>
      <c r="D281" s="15">
        <f t="shared" si="4"/>
        <v>435247.09</v>
      </c>
    </row>
    <row r="282" spans="1:4" x14ac:dyDescent="0.2">
      <c r="A282" s="14">
        <v>279</v>
      </c>
      <c r="B282" s="23" t="s">
        <v>281</v>
      </c>
      <c r="C282" s="15">
        <v>29393.1</v>
      </c>
      <c r="D282" s="15">
        <f t="shared" si="4"/>
        <v>29393.1</v>
      </c>
    </row>
    <row r="283" spans="1:4" x14ac:dyDescent="0.2">
      <c r="A283" s="14">
        <v>280</v>
      </c>
      <c r="B283" s="23" t="s">
        <v>569</v>
      </c>
      <c r="C283" s="15">
        <v>36793.760000000002</v>
      </c>
      <c r="D283" s="15">
        <f t="shared" si="4"/>
        <v>36793.760000000002</v>
      </c>
    </row>
    <row r="284" spans="1:4" x14ac:dyDescent="0.2">
      <c r="A284" s="14">
        <v>281</v>
      </c>
      <c r="B284" s="23" t="s">
        <v>282</v>
      </c>
      <c r="C284" s="15">
        <v>7137.61</v>
      </c>
      <c r="D284" s="15">
        <f t="shared" si="4"/>
        <v>7137.61</v>
      </c>
    </row>
    <row r="285" spans="1:4" x14ac:dyDescent="0.2">
      <c r="A285" s="14">
        <v>282</v>
      </c>
      <c r="B285" s="23" t="s">
        <v>283</v>
      </c>
      <c r="C285" s="15">
        <v>5989.35</v>
      </c>
      <c r="D285" s="15">
        <f t="shared" si="4"/>
        <v>5989.35</v>
      </c>
    </row>
    <row r="286" spans="1:4" x14ac:dyDescent="0.2">
      <c r="A286" s="14">
        <v>283</v>
      </c>
      <c r="B286" s="23" t="s">
        <v>284</v>
      </c>
      <c r="C286" s="15">
        <v>24586.85</v>
      </c>
      <c r="D286" s="15">
        <f t="shared" si="4"/>
        <v>24586.85</v>
      </c>
    </row>
    <row r="287" spans="1:4" x14ac:dyDescent="0.2">
      <c r="A287" s="14">
        <v>284</v>
      </c>
      <c r="B287" s="23" t="s">
        <v>285</v>
      </c>
      <c r="C287" s="15">
        <v>37303.730000000003</v>
      </c>
      <c r="D287" s="15">
        <f t="shared" si="4"/>
        <v>37303.730000000003</v>
      </c>
    </row>
    <row r="288" spans="1:4" x14ac:dyDescent="0.2">
      <c r="A288" s="14">
        <v>285</v>
      </c>
      <c r="B288" s="23" t="s">
        <v>286</v>
      </c>
      <c r="C288" s="15">
        <v>36912.39</v>
      </c>
      <c r="D288" s="15">
        <f t="shared" si="4"/>
        <v>36912.39</v>
      </c>
    </row>
    <row r="289" spans="1:4" x14ac:dyDescent="0.2">
      <c r="A289" s="14">
        <v>286</v>
      </c>
      <c r="B289" s="23" t="s">
        <v>287</v>
      </c>
      <c r="C289" s="15">
        <v>28409.42</v>
      </c>
      <c r="D289" s="15">
        <f t="shared" si="4"/>
        <v>28409.42</v>
      </c>
    </row>
    <row r="290" spans="1:4" x14ac:dyDescent="0.2">
      <c r="A290" s="14">
        <v>287</v>
      </c>
      <c r="B290" s="23" t="s">
        <v>288</v>
      </c>
      <c r="C290" s="15">
        <v>12606.7</v>
      </c>
      <c r="D290" s="15">
        <f t="shared" si="4"/>
        <v>12606.7</v>
      </c>
    </row>
    <row r="291" spans="1:4" x14ac:dyDescent="0.2">
      <c r="A291" s="14">
        <v>288</v>
      </c>
      <c r="B291" s="23" t="s">
        <v>289</v>
      </c>
      <c r="C291" s="15">
        <v>6434.92</v>
      </c>
      <c r="D291" s="15">
        <f t="shared" si="4"/>
        <v>6434.92</v>
      </c>
    </row>
    <row r="292" spans="1:4" x14ac:dyDescent="0.2">
      <c r="A292" s="14">
        <v>289</v>
      </c>
      <c r="B292" s="23" t="s">
        <v>290</v>
      </c>
      <c r="C292" s="15">
        <v>11431.43</v>
      </c>
      <c r="D292" s="15">
        <f t="shared" si="4"/>
        <v>11431.43</v>
      </c>
    </row>
    <row r="293" spans="1:4" x14ac:dyDescent="0.2">
      <c r="A293" s="14">
        <v>290</v>
      </c>
      <c r="B293" s="23" t="s">
        <v>291</v>
      </c>
      <c r="C293" s="15">
        <v>10526.83</v>
      </c>
      <c r="D293" s="15">
        <f t="shared" si="4"/>
        <v>10526.83</v>
      </c>
    </row>
    <row r="294" spans="1:4" x14ac:dyDescent="0.2">
      <c r="A294" s="14">
        <v>291</v>
      </c>
      <c r="B294" s="23" t="s">
        <v>292</v>
      </c>
      <c r="C294" s="15">
        <v>40814.58</v>
      </c>
      <c r="D294" s="15">
        <f t="shared" si="4"/>
        <v>40814.58</v>
      </c>
    </row>
    <row r="295" spans="1:4" x14ac:dyDescent="0.2">
      <c r="A295" s="14">
        <v>292</v>
      </c>
      <c r="B295" s="23" t="s">
        <v>293</v>
      </c>
      <c r="C295" s="15">
        <v>15272.18</v>
      </c>
      <c r="D295" s="15">
        <f t="shared" si="4"/>
        <v>15272.18</v>
      </c>
    </row>
    <row r="296" spans="1:4" x14ac:dyDescent="0.2">
      <c r="A296" s="14">
        <v>293</v>
      </c>
      <c r="B296" s="23" t="s">
        <v>294</v>
      </c>
      <c r="C296" s="15">
        <v>322930.64</v>
      </c>
      <c r="D296" s="15">
        <f t="shared" si="4"/>
        <v>322930.64</v>
      </c>
    </row>
    <row r="297" spans="1:4" x14ac:dyDescent="0.2">
      <c r="A297" s="14">
        <v>294</v>
      </c>
      <c r="B297" s="23" t="s">
        <v>295</v>
      </c>
      <c r="C297" s="15">
        <v>104676.49</v>
      </c>
      <c r="D297" s="15">
        <f t="shared" si="4"/>
        <v>104676.49</v>
      </c>
    </row>
    <row r="298" spans="1:4" x14ac:dyDescent="0.2">
      <c r="A298" s="14">
        <v>295</v>
      </c>
      <c r="B298" s="23" t="s">
        <v>296</v>
      </c>
      <c r="C298" s="15">
        <v>151912.76999999999</v>
      </c>
      <c r="D298" s="15">
        <f t="shared" si="4"/>
        <v>151912.76999999999</v>
      </c>
    </row>
    <row r="299" spans="1:4" x14ac:dyDescent="0.2">
      <c r="A299" s="14">
        <v>296</v>
      </c>
      <c r="B299" s="23" t="s">
        <v>297</v>
      </c>
      <c r="C299" s="15">
        <v>10392.06</v>
      </c>
      <c r="D299" s="15">
        <f t="shared" si="4"/>
        <v>10392.06</v>
      </c>
    </row>
    <row r="300" spans="1:4" x14ac:dyDescent="0.2">
      <c r="A300" s="14">
        <v>297</v>
      </c>
      <c r="B300" s="23" t="s">
        <v>298</v>
      </c>
      <c r="C300" s="15">
        <v>28519.78</v>
      </c>
      <c r="D300" s="15">
        <f t="shared" si="4"/>
        <v>28519.78</v>
      </c>
    </row>
    <row r="301" spans="1:4" x14ac:dyDescent="0.2">
      <c r="A301" s="14">
        <v>298</v>
      </c>
      <c r="B301" s="23" t="s">
        <v>299</v>
      </c>
      <c r="C301" s="15">
        <v>186416.94</v>
      </c>
      <c r="D301" s="15">
        <f t="shared" si="4"/>
        <v>186416.94</v>
      </c>
    </row>
    <row r="302" spans="1:4" x14ac:dyDescent="0.2">
      <c r="A302" s="14">
        <v>299</v>
      </c>
      <c r="B302" s="23" t="s">
        <v>300</v>
      </c>
      <c r="C302" s="15">
        <v>10690.68</v>
      </c>
      <c r="D302" s="15">
        <f t="shared" si="4"/>
        <v>10690.68</v>
      </c>
    </row>
    <row r="303" spans="1:4" x14ac:dyDescent="0.2">
      <c r="A303" s="14">
        <v>300</v>
      </c>
      <c r="B303" s="23" t="s">
        <v>301</v>
      </c>
      <c r="C303" s="15">
        <v>68096.850000000006</v>
      </c>
      <c r="D303" s="15">
        <f t="shared" si="4"/>
        <v>68096.850000000006</v>
      </c>
    </row>
    <row r="304" spans="1:4" x14ac:dyDescent="0.2">
      <c r="A304" s="14">
        <v>301</v>
      </c>
      <c r="B304" s="23" t="s">
        <v>302</v>
      </c>
      <c r="C304" s="15">
        <v>31054.17</v>
      </c>
      <c r="D304" s="15">
        <f t="shared" si="4"/>
        <v>31054.17</v>
      </c>
    </row>
    <row r="305" spans="1:4" x14ac:dyDescent="0.2">
      <c r="A305" s="14">
        <v>302</v>
      </c>
      <c r="B305" s="23" t="s">
        <v>570</v>
      </c>
      <c r="C305" s="15">
        <v>43576.56</v>
      </c>
      <c r="D305" s="15">
        <f t="shared" si="4"/>
        <v>43576.56</v>
      </c>
    </row>
    <row r="306" spans="1:4" x14ac:dyDescent="0.2">
      <c r="A306" s="14">
        <v>303</v>
      </c>
      <c r="B306" s="23" t="s">
        <v>303</v>
      </c>
      <c r="C306" s="15">
        <v>9964.31</v>
      </c>
      <c r="D306" s="15">
        <f t="shared" si="4"/>
        <v>9964.31</v>
      </c>
    </row>
    <row r="307" spans="1:4" x14ac:dyDescent="0.2">
      <c r="A307" s="14">
        <v>304</v>
      </c>
      <c r="B307" s="23" t="s">
        <v>304</v>
      </c>
      <c r="C307" s="15">
        <v>17657.099999999999</v>
      </c>
      <c r="D307" s="15">
        <f t="shared" si="4"/>
        <v>17657.099999999999</v>
      </c>
    </row>
    <row r="308" spans="1:4" x14ac:dyDescent="0.2">
      <c r="A308" s="14">
        <v>305</v>
      </c>
      <c r="B308" s="23" t="s">
        <v>571</v>
      </c>
      <c r="C308" s="15">
        <v>66526.070000000007</v>
      </c>
      <c r="D308" s="15">
        <f t="shared" si="4"/>
        <v>66526.070000000007</v>
      </c>
    </row>
    <row r="309" spans="1:4" x14ac:dyDescent="0.2">
      <c r="A309" s="14">
        <v>306</v>
      </c>
      <c r="B309" s="23" t="s">
        <v>305</v>
      </c>
      <c r="C309" s="15">
        <v>46655.53</v>
      </c>
      <c r="D309" s="15">
        <f t="shared" si="4"/>
        <v>46655.53</v>
      </c>
    </row>
    <row r="310" spans="1:4" x14ac:dyDescent="0.2">
      <c r="A310" s="14">
        <v>307</v>
      </c>
      <c r="B310" s="23" t="s">
        <v>306</v>
      </c>
      <c r="C310" s="15">
        <v>89214.75</v>
      </c>
      <c r="D310" s="15">
        <f t="shared" si="4"/>
        <v>89214.75</v>
      </c>
    </row>
    <row r="311" spans="1:4" x14ac:dyDescent="0.2">
      <c r="A311" s="14">
        <v>308</v>
      </c>
      <c r="B311" s="23" t="s">
        <v>307</v>
      </c>
      <c r="C311" s="15">
        <v>50837.57</v>
      </c>
      <c r="D311" s="15">
        <f t="shared" si="4"/>
        <v>50837.57</v>
      </c>
    </row>
    <row r="312" spans="1:4" x14ac:dyDescent="0.2">
      <c r="A312" s="14">
        <v>309</v>
      </c>
      <c r="B312" s="23" t="s">
        <v>308</v>
      </c>
      <c r="C312" s="15">
        <v>97773.24</v>
      </c>
      <c r="D312" s="15">
        <f t="shared" si="4"/>
        <v>97773.24</v>
      </c>
    </row>
    <row r="313" spans="1:4" x14ac:dyDescent="0.2">
      <c r="A313" s="14">
        <v>310</v>
      </c>
      <c r="B313" s="23" t="s">
        <v>309</v>
      </c>
      <c r="C313" s="15">
        <v>164715.6</v>
      </c>
      <c r="D313" s="15">
        <f t="shared" si="4"/>
        <v>164715.6</v>
      </c>
    </row>
    <row r="314" spans="1:4" x14ac:dyDescent="0.2">
      <c r="A314" s="14">
        <v>311</v>
      </c>
      <c r="B314" s="23" t="s">
        <v>310</v>
      </c>
      <c r="C314" s="15">
        <v>20305.330000000002</v>
      </c>
      <c r="D314" s="15">
        <f t="shared" si="4"/>
        <v>20305.330000000002</v>
      </c>
    </row>
    <row r="315" spans="1:4" x14ac:dyDescent="0.2">
      <c r="A315" s="14">
        <v>312</v>
      </c>
      <c r="B315" s="23" t="s">
        <v>311</v>
      </c>
      <c r="C315" s="15">
        <v>125106.43</v>
      </c>
      <c r="D315" s="15">
        <f t="shared" si="4"/>
        <v>125106.43</v>
      </c>
    </row>
    <row r="316" spans="1:4" x14ac:dyDescent="0.2">
      <c r="A316" s="14">
        <v>313</v>
      </c>
      <c r="B316" s="23" t="s">
        <v>312</v>
      </c>
      <c r="C316" s="15">
        <v>7277.1</v>
      </c>
      <c r="D316" s="15">
        <f t="shared" si="4"/>
        <v>7277.1</v>
      </c>
    </row>
    <row r="317" spans="1:4" x14ac:dyDescent="0.2">
      <c r="A317" s="14">
        <v>314</v>
      </c>
      <c r="B317" s="23" t="s">
        <v>313</v>
      </c>
      <c r="C317" s="15">
        <v>20999.91</v>
      </c>
      <c r="D317" s="15">
        <f t="shared" si="4"/>
        <v>20999.91</v>
      </c>
    </row>
    <row r="318" spans="1:4" x14ac:dyDescent="0.2">
      <c r="A318" s="14">
        <v>315</v>
      </c>
      <c r="B318" s="23" t="s">
        <v>314</v>
      </c>
      <c r="C318" s="15">
        <v>19668.04</v>
      </c>
      <c r="D318" s="15">
        <f t="shared" si="4"/>
        <v>19668.04</v>
      </c>
    </row>
    <row r="319" spans="1:4" x14ac:dyDescent="0.2">
      <c r="A319" s="14">
        <v>316</v>
      </c>
      <c r="B319" s="23" t="s">
        <v>315</v>
      </c>
      <c r="C319" s="15">
        <v>12632.26</v>
      </c>
      <c r="D319" s="15">
        <f t="shared" si="4"/>
        <v>12632.26</v>
      </c>
    </row>
    <row r="320" spans="1:4" x14ac:dyDescent="0.2">
      <c r="A320" s="14">
        <v>317</v>
      </c>
      <c r="B320" s="23" t="s">
        <v>572</v>
      </c>
      <c r="C320" s="15">
        <v>11519.56</v>
      </c>
      <c r="D320" s="15">
        <f t="shared" si="4"/>
        <v>11519.56</v>
      </c>
    </row>
    <row r="321" spans="1:4" x14ac:dyDescent="0.2">
      <c r="A321" s="14">
        <v>318</v>
      </c>
      <c r="B321" s="23" t="s">
        <v>316</v>
      </c>
      <c r="C321" s="15">
        <v>1883013.17</v>
      </c>
      <c r="D321" s="15">
        <f t="shared" si="4"/>
        <v>1883013.17</v>
      </c>
    </row>
    <row r="322" spans="1:4" x14ac:dyDescent="0.2">
      <c r="A322" s="14">
        <v>319</v>
      </c>
      <c r="B322" s="23" t="s">
        <v>317</v>
      </c>
      <c r="C322" s="15">
        <v>8908.69</v>
      </c>
      <c r="D322" s="15">
        <f t="shared" si="4"/>
        <v>8908.69</v>
      </c>
    </row>
    <row r="323" spans="1:4" x14ac:dyDescent="0.2">
      <c r="A323" s="14">
        <v>320</v>
      </c>
      <c r="B323" s="23" t="s">
        <v>318</v>
      </c>
      <c r="C323" s="15">
        <v>6470.02</v>
      </c>
      <c r="D323" s="15">
        <f t="shared" si="4"/>
        <v>6470.02</v>
      </c>
    </row>
    <row r="324" spans="1:4" x14ac:dyDescent="0.2">
      <c r="A324" s="14">
        <v>321</v>
      </c>
      <c r="B324" s="23" t="s">
        <v>319</v>
      </c>
      <c r="C324" s="15">
        <v>33006.69</v>
      </c>
      <c r="D324" s="15">
        <f t="shared" ref="D324:D387" si="5">SUM(C324:C324)</f>
        <v>33006.69</v>
      </c>
    </row>
    <row r="325" spans="1:4" x14ac:dyDescent="0.2">
      <c r="A325" s="14">
        <v>322</v>
      </c>
      <c r="B325" s="23" t="s">
        <v>320</v>
      </c>
      <c r="C325" s="15">
        <v>7204.09</v>
      </c>
      <c r="D325" s="15">
        <f t="shared" si="5"/>
        <v>7204.09</v>
      </c>
    </row>
    <row r="326" spans="1:4" x14ac:dyDescent="0.2">
      <c r="A326" s="14">
        <v>323</v>
      </c>
      <c r="B326" s="23" t="s">
        <v>321</v>
      </c>
      <c r="C326" s="15">
        <v>27292.12</v>
      </c>
      <c r="D326" s="15">
        <f t="shared" si="5"/>
        <v>27292.12</v>
      </c>
    </row>
    <row r="327" spans="1:4" x14ac:dyDescent="0.2">
      <c r="A327" s="14">
        <v>324</v>
      </c>
      <c r="B327" s="23" t="s">
        <v>322</v>
      </c>
      <c r="C327" s="15">
        <v>708799.51</v>
      </c>
      <c r="D327" s="15">
        <f t="shared" si="5"/>
        <v>708799.51</v>
      </c>
    </row>
    <row r="328" spans="1:4" x14ac:dyDescent="0.2">
      <c r="A328" s="14">
        <v>325</v>
      </c>
      <c r="B328" s="23" t="s">
        <v>323</v>
      </c>
      <c r="C328" s="15">
        <v>115944.43</v>
      </c>
      <c r="D328" s="15">
        <f t="shared" si="5"/>
        <v>115944.43</v>
      </c>
    </row>
    <row r="329" spans="1:4" x14ac:dyDescent="0.2">
      <c r="A329" s="14">
        <v>326</v>
      </c>
      <c r="B329" s="23" t="s">
        <v>324</v>
      </c>
      <c r="C329" s="15">
        <v>58820.67</v>
      </c>
      <c r="D329" s="15">
        <f t="shared" si="5"/>
        <v>58820.67</v>
      </c>
    </row>
    <row r="330" spans="1:4" x14ac:dyDescent="0.2">
      <c r="A330" s="14">
        <v>327</v>
      </c>
      <c r="B330" s="23" t="s">
        <v>325</v>
      </c>
      <c r="C330" s="15">
        <v>236319.84</v>
      </c>
      <c r="D330" s="15">
        <f t="shared" si="5"/>
        <v>236319.84</v>
      </c>
    </row>
    <row r="331" spans="1:4" x14ac:dyDescent="0.2">
      <c r="A331" s="14">
        <v>328</v>
      </c>
      <c r="B331" s="23" t="s">
        <v>326</v>
      </c>
      <c r="C331" s="15">
        <v>14135.09</v>
      </c>
      <c r="D331" s="15">
        <f t="shared" si="5"/>
        <v>14135.09</v>
      </c>
    </row>
    <row r="332" spans="1:4" x14ac:dyDescent="0.2">
      <c r="A332" s="14">
        <v>329</v>
      </c>
      <c r="B332" s="23" t="s">
        <v>327</v>
      </c>
      <c r="C332" s="15">
        <v>22785.16</v>
      </c>
      <c r="D332" s="15">
        <f t="shared" si="5"/>
        <v>22785.16</v>
      </c>
    </row>
    <row r="333" spans="1:4" x14ac:dyDescent="0.2">
      <c r="A333" s="14">
        <v>330</v>
      </c>
      <c r="B333" s="23" t="s">
        <v>328</v>
      </c>
      <c r="C333" s="15">
        <v>41198.29</v>
      </c>
      <c r="D333" s="15">
        <f t="shared" si="5"/>
        <v>41198.29</v>
      </c>
    </row>
    <row r="334" spans="1:4" x14ac:dyDescent="0.2">
      <c r="A334" s="14">
        <v>331</v>
      </c>
      <c r="B334" s="23" t="s">
        <v>329</v>
      </c>
      <c r="C334" s="15">
        <v>20132.259999999998</v>
      </c>
      <c r="D334" s="15">
        <f t="shared" si="5"/>
        <v>20132.259999999998</v>
      </c>
    </row>
    <row r="335" spans="1:4" x14ac:dyDescent="0.2">
      <c r="A335" s="14">
        <v>332</v>
      </c>
      <c r="B335" s="23" t="s">
        <v>330</v>
      </c>
      <c r="C335" s="15">
        <v>6850.2</v>
      </c>
      <c r="D335" s="15">
        <f t="shared" si="5"/>
        <v>6850.2</v>
      </c>
    </row>
    <row r="336" spans="1:4" x14ac:dyDescent="0.2">
      <c r="A336" s="14">
        <v>333</v>
      </c>
      <c r="B336" s="23" t="s">
        <v>331</v>
      </c>
      <c r="C336" s="15">
        <v>58913.2</v>
      </c>
      <c r="D336" s="15">
        <f t="shared" si="5"/>
        <v>58913.2</v>
      </c>
    </row>
    <row r="337" spans="1:4" x14ac:dyDescent="0.2">
      <c r="A337" s="14">
        <v>334</v>
      </c>
      <c r="B337" s="23" t="s">
        <v>573</v>
      </c>
      <c r="C337" s="15">
        <v>463174.40000000002</v>
      </c>
      <c r="D337" s="15">
        <f t="shared" si="5"/>
        <v>463174.40000000002</v>
      </c>
    </row>
    <row r="338" spans="1:4" x14ac:dyDescent="0.2">
      <c r="A338" s="14">
        <v>335</v>
      </c>
      <c r="B338" s="23" t="s">
        <v>332</v>
      </c>
      <c r="C338" s="15">
        <v>15916.76</v>
      </c>
      <c r="D338" s="15">
        <f t="shared" si="5"/>
        <v>15916.76</v>
      </c>
    </row>
    <row r="339" spans="1:4" x14ac:dyDescent="0.2">
      <c r="A339" s="14">
        <v>336</v>
      </c>
      <c r="B339" s="23" t="s">
        <v>333</v>
      </c>
      <c r="C339" s="15">
        <v>32238.81</v>
      </c>
      <c r="D339" s="15">
        <f t="shared" si="5"/>
        <v>32238.81</v>
      </c>
    </row>
    <row r="340" spans="1:4" x14ac:dyDescent="0.2">
      <c r="A340" s="14">
        <v>337</v>
      </c>
      <c r="B340" s="23" t="s">
        <v>334</v>
      </c>
      <c r="C340" s="15">
        <v>70448.429999999993</v>
      </c>
      <c r="D340" s="15">
        <f t="shared" si="5"/>
        <v>70448.429999999993</v>
      </c>
    </row>
    <row r="341" spans="1:4" x14ac:dyDescent="0.2">
      <c r="A341" s="14">
        <v>338</v>
      </c>
      <c r="B341" s="23" t="s">
        <v>574</v>
      </c>
      <c r="C341" s="15">
        <v>194049.68</v>
      </c>
      <c r="D341" s="15">
        <f t="shared" si="5"/>
        <v>194049.68</v>
      </c>
    </row>
    <row r="342" spans="1:4" ht="25.5" x14ac:dyDescent="0.2">
      <c r="A342" s="14">
        <v>339</v>
      </c>
      <c r="B342" s="23" t="s">
        <v>335</v>
      </c>
      <c r="C342" s="15">
        <v>49506.62</v>
      </c>
      <c r="D342" s="15">
        <f t="shared" si="5"/>
        <v>49506.62</v>
      </c>
    </row>
    <row r="343" spans="1:4" x14ac:dyDescent="0.2">
      <c r="A343" s="14">
        <v>340</v>
      </c>
      <c r="B343" s="23" t="s">
        <v>336</v>
      </c>
      <c r="C343" s="15">
        <v>17366.89</v>
      </c>
      <c r="D343" s="15">
        <f t="shared" si="5"/>
        <v>17366.89</v>
      </c>
    </row>
    <row r="344" spans="1:4" x14ac:dyDescent="0.2">
      <c r="A344" s="14">
        <v>341</v>
      </c>
      <c r="B344" s="23" t="s">
        <v>337</v>
      </c>
      <c r="C344" s="15">
        <v>8298.91</v>
      </c>
      <c r="D344" s="15">
        <f t="shared" si="5"/>
        <v>8298.91</v>
      </c>
    </row>
    <row r="345" spans="1:4" x14ac:dyDescent="0.2">
      <c r="A345" s="14">
        <v>342</v>
      </c>
      <c r="B345" s="23" t="s">
        <v>338</v>
      </c>
      <c r="C345" s="15">
        <v>82127.61</v>
      </c>
      <c r="D345" s="15">
        <f t="shared" si="5"/>
        <v>82127.61</v>
      </c>
    </row>
    <row r="346" spans="1:4" x14ac:dyDescent="0.2">
      <c r="A346" s="14">
        <v>343</v>
      </c>
      <c r="B346" s="23" t="s">
        <v>339</v>
      </c>
      <c r="C346" s="15">
        <v>28186.54</v>
      </c>
      <c r="D346" s="15">
        <f t="shared" si="5"/>
        <v>28186.54</v>
      </c>
    </row>
    <row r="347" spans="1:4" x14ac:dyDescent="0.2">
      <c r="A347" s="14">
        <v>344</v>
      </c>
      <c r="B347" s="23" t="s">
        <v>340</v>
      </c>
      <c r="C347" s="15">
        <v>25742.6</v>
      </c>
      <c r="D347" s="15">
        <f t="shared" si="5"/>
        <v>25742.6</v>
      </c>
    </row>
    <row r="348" spans="1:4" x14ac:dyDescent="0.2">
      <c r="A348" s="14">
        <v>345</v>
      </c>
      <c r="B348" s="23" t="s">
        <v>575</v>
      </c>
      <c r="C348" s="15">
        <v>38962</v>
      </c>
      <c r="D348" s="15">
        <f t="shared" si="5"/>
        <v>38962</v>
      </c>
    </row>
    <row r="349" spans="1:4" x14ac:dyDescent="0.2">
      <c r="A349" s="14">
        <v>346</v>
      </c>
      <c r="B349" s="23" t="s">
        <v>341</v>
      </c>
      <c r="C349" s="15">
        <v>64760.73</v>
      </c>
      <c r="D349" s="15">
        <f t="shared" si="5"/>
        <v>64760.73</v>
      </c>
    </row>
    <row r="350" spans="1:4" x14ac:dyDescent="0.2">
      <c r="A350" s="14">
        <v>347</v>
      </c>
      <c r="B350" s="23" t="s">
        <v>342</v>
      </c>
      <c r="C350" s="15">
        <v>41144.57</v>
      </c>
      <c r="D350" s="15">
        <f t="shared" si="5"/>
        <v>41144.57</v>
      </c>
    </row>
    <row r="351" spans="1:4" x14ac:dyDescent="0.2">
      <c r="A351" s="14">
        <v>348</v>
      </c>
      <c r="B351" s="23" t="s">
        <v>343</v>
      </c>
      <c r="C351" s="15">
        <v>96834.59</v>
      </c>
      <c r="D351" s="15">
        <f t="shared" si="5"/>
        <v>96834.59</v>
      </c>
    </row>
    <row r="352" spans="1:4" x14ac:dyDescent="0.2">
      <c r="A352" s="14">
        <v>349</v>
      </c>
      <c r="B352" s="23" t="s">
        <v>344</v>
      </c>
      <c r="C352" s="15">
        <v>27380.22</v>
      </c>
      <c r="D352" s="15">
        <f t="shared" si="5"/>
        <v>27380.22</v>
      </c>
    </row>
    <row r="353" spans="1:4" x14ac:dyDescent="0.2">
      <c r="A353" s="14">
        <v>350</v>
      </c>
      <c r="B353" s="23" t="s">
        <v>345</v>
      </c>
      <c r="C353" s="15">
        <v>396340.57</v>
      </c>
      <c r="D353" s="15">
        <f t="shared" si="5"/>
        <v>396340.57</v>
      </c>
    </row>
    <row r="354" spans="1:4" x14ac:dyDescent="0.2">
      <c r="A354" s="14">
        <v>351</v>
      </c>
      <c r="B354" s="23" t="s">
        <v>346</v>
      </c>
      <c r="C354" s="15">
        <v>32079.03</v>
      </c>
      <c r="D354" s="15">
        <f t="shared" si="5"/>
        <v>32079.03</v>
      </c>
    </row>
    <row r="355" spans="1:4" x14ac:dyDescent="0.2">
      <c r="A355" s="14">
        <v>352</v>
      </c>
      <c r="B355" s="23" t="s">
        <v>347</v>
      </c>
      <c r="C355" s="15">
        <v>46010.9</v>
      </c>
      <c r="D355" s="15">
        <f t="shared" si="5"/>
        <v>46010.9</v>
      </c>
    </row>
    <row r="356" spans="1:4" x14ac:dyDescent="0.2">
      <c r="A356" s="14">
        <v>353</v>
      </c>
      <c r="B356" s="23" t="s">
        <v>348</v>
      </c>
      <c r="C356" s="15">
        <v>22049.38</v>
      </c>
      <c r="D356" s="15">
        <f t="shared" si="5"/>
        <v>22049.38</v>
      </c>
    </row>
    <row r="357" spans="1:4" x14ac:dyDescent="0.2">
      <c r="A357" s="14">
        <v>354</v>
      </c>
      <c r="B357" s="23" t="s">
        <v>349</v>
      </c>
      <c r="C357" s="15">
        <v>4456.96</v>
      </c>
      <c r="D357" s="15">
        <f t="shared" si="5"/>
        <v>4456.96</v>
      </c>
    </row>
    <row r="358" spans="1:4" x14ac:dyDescent="0.2">
      <c r="A358" s="14">
        <v>355</v>
      </c>
      <c r="B358" s="23" t="s">
        <v>350</v>
      </c>
      <c r="C358" s="15">
        <v>6241.12</v>
      </c>
      <c r="D358" s="15">
        <f t="shared" si="5"/>
        <v>6241.12</v>
      </c>
    </row>
    <row r="359" spans="1:4" x14ac:dyDescent="0.2">
      <c r="A359" s="14">
        <v>356</v>
      </c>
      <c r="B359" s="23" t="s">
        <v>351</v>
      </c>
      <c r="C359" s="15">
        <v>55670.01</v>
      </c>
      <c r="D359" s="15">
        <f t="shared" si="5"/>
        <v>55670.01</v>
      </c>
    </row>
    <row r="360" spans="1:4" x14ac:dyDescent="0.2">
      <c r="A360" s="14">
        <v>357</v>
      </c>
      <c r="B360" s="23" t="s">
        <v>352</v>
      </c>
      <c r="C360" s="15">
        <v>16205.58</v>
      </c>
      <c r="D360" s="15">
        <f t="shared" si="5"/>
        <v>16205.58</v>
      </c>
    </row>
    <row r="361" spans="1:4" x14ac:dyDescent="0.2">
      <c r="A361" s="14">
        <v>358</v>
      </c>
      <c r="B361" s="23" t="s">
        <v>353</v>
      </c>
      <c r="C361" s="15">
        <v>17943.759999999998</v>
      </c>
      <c r="D361" s="15">
        <f t="shared" si="5"/>
        <v>17943.759999999998</v>
      </c>
    </row>
    <row r="362" spans="1:4" x14ac:dyDescent="0.2">
      <c r="A362" s="14">
        <v>359</v>
      </c>
      <c r="B362" s="23" t="s">
        <v>354</v>
      </c>
      <c r="C362" s="15">
        <v>13218.29</v>
      </c>
      <c r="D362" s="15">
        <f t="shared" si="5"/>
        <v>13218.29</v>
      </c>
    </row>
    <row r="363" spans="1:4" x14ac:dyDescent="0.2">
      <c r="A363" s="14">
        <v>360</v>
      </c>
      <c r="B363" s="23" t="s">
        <v>355</v>
      </c>
      <c r="C363" s="15">
        <v>40086.449999999997</v>
      </c>
      <c r="D363" s="15">
        <f t="shared" si="5"/>
        <v>40086.449999999997</v>
      </c>
    </row>
    <row r="364" spans="1:4" x14ac:dyDescent="0.2">
      <c r="A364" s="14">
        <v>361</v>
      </c>
      <c r="B364" s="23" t="s">
        <v>356</v>
      </c>
      <c r="C364" s="15">
        <v>7693</v>
      </c>
      <c r="D364" s="15">
        <f t="shared" si="5"/>
        <v>7693</v>
      </c>
    </row>
    <row r="365" spans="1:4" x14ac:dyDescent="0.2">
      <c r="A365" s="14">
        <v>362</v>
      </c>
      <c r="B365" s="23" t="s">
        <v>357</v>
      </c>
      <c r="C365" s="15">
        <v>24415.97</v>
      </c>
      <c r="D365" s="15">
        <f t="shared" si="5"/>
        <v>24415.97</v>
      </c>
    </row>
    <row r="366" spans="1:4" x14ac:dyDescent="0.2">
      <c r="A366" s="14">
        <v>363</v>
      </c>
      <c r="B366" s="23" t="s">
        <v>358</v>
      </c>
      <c r="C366" s="15">
        <v>27949.89</v>
      </c>
      <c r="D366" s="15">
        <f t="shared" si="5"/>
        <v>27949.89</v>
      </c>
    </row>
    <row r="367" spans="1:4" x14ac:dyDescent="0.2">
      <c r="A367" s="14">
        <v>364</v>
      </c>
      <c r="B367" s="23" t="s">
        <v>359</v>
      </c>
      <c r="C367" s="15">
        <v>188939.16</v>
      </c>
      <c r="D367" s="15">
        <f t="shared" si="5"/>
        <v>188939.16</v>
      </c>
    </row>
    <row r="368" spans="1:4" x14ac:dyDescent="0.2">
      <c r="A368" s="14">
        <v>365</v>
      </c>
      <c r="B368" s="23" t="s">
        <v>360</v>
      </c>
      <c r="C368" s="15">
        <v>33018.29</v>
      </c>
      <c r="D368" s="15">
        <f t="shared" si="5"/>
        <v>33018.29</v>
      </c>
    </row>
    <row r="369" spans="1:4" x14ac:dyDescent="0.2">
      <c r="A369" s="14">
        <v>366</v>
      </c>
      <c r="B369" s="23" t="s">
        <v>361</v>
      </c>
      <c r="C369" s="15">
        <v>71631.56</v>
      </c>
      <c r="D369" s="15">
        <f t="shared" si="5"/>
        <v>71631.56</v>
      </c>
    </row>
    <row r="370" spans="1:4" x14ac:dyDescent="0.2">
      <c r="A370" s="14">
        <v>367</v>
      </c>
      <c r="B370" s="23" t="s">
        <v>362</v>
      </c>
      <c r="C370" s="15">
        <v>44884.49</v>
      </c>
      <c r="D370" s="15">
        <f t="shared" si="5"/>
        <v>44884.49</v>
      </c>
    </row>
    <row r="371" spans="1:4" x14ac:dyDescent="0.2">
      <c r="A371" s="14">
        <v>368</v>
      </c>
      <c r="B371" s="23" t="s">
        <v>363</v>
      </c>
      <c r="C371" s="15">
        <v>33347.79</v>
      </c>
      <c r="D371" s="15">
        <f t="shared" si="5"/>
        <v>33347.79</v>
      </c>
    </row>
    <row r="372" spans="1:4" x14ac:dyDescent="0.2">
      <c r="A372" s="14">
        <v>369</v>
      </c>
      <c r="B372" s="23" t="s">
        <v>364</v>
      </c>
      <c r="C372" s="15">
        <v>27289.73</v>
      </c>
      <c r="D372" s="15">
        <f t="shared" si="5"/>
        <v>27289.73</v>
      </c>
    </row>
    <row r="373" spans="1:4" x14ac:dyDescent="0.2">
      <c r="A373" s="14">
        <v>370</v>
      </c>
      <c r="B373" s="23" t="s">
        <v>365</v>
      </c>
      <c r="C373" s="15">
        <v>15408.58</v>
      </c>
      <c r="D373" s="15">
        <f t="shared" si="5"/>
        <v>15408.58</v>
      </c>
    </row>
    <row r="374" spans="1:4" x14ac:dyDescent="0.2">
      <c r="A374" s="14">
        <v>371</v>
      </c>
      <c r="B374" s="23" t="s">
        <v>366</v>
      </c>
      <c r="C374" s="15">
        <v>9036.0300000000007</v>
      </c>
      <c r="D374" s="15">
        <f t="shared" si="5"/>
        <v>9036.0300000000007</v>
      </c>
    </row>
    <row r="375" spans="1:4" x14ac:dyDescent="0.2">
      <c r="A375" s="14">
        <v>372</v>
      </c>
      <c r="B375" s="23" t="s">
        <v>367</v>
      </c>
      <c r="C375" s="15">
        <v>19553.12</v>
      </c>
      <c r="D375" s="15">
        <f t="shared" si="5"/>
        <v>19553.12</v>
      </c>
    </row>
    <row r="376" spans="1:4" x14ac:dyDescent="0.2">
      <c r="A376" s="14">
        <v>373</v>
      </c>
      <c r="B376" s="23" t="s">
        <v>368</v>
      </c>
      <c r="C376" s="15">
        <v>4701.62</v>
      </c>
      <c r="D376" s="15">
        <f t="shared" si="5"/>
        <v>4701.62</v>
      </c>
    </row>
    <row r="377" spans="1:4" x14ac:dyDescent="0.2">
      <c r="A377" s="14">
        <v>374</v>
      </c>
      <c r="B377" s="23" t="s">
        <v>369</v>
      </c>
      <c r="C377" s="15">
        <v>15075.32</v>
      </c>
      <c r="D377" s="15">
        <f t="shared" si="5"/>
        <v>15075.32</v>
      </c>
    </row>
    <row r="378" spans="1:4" x14ac:dyDescent="0.2">
      <c r="A378" s="14">
        <v>375</v>
      </c>
      <c r="B378" s="23" t="s">
        <v>370</v>
      </c>
      <c r="C378" s="15">
        <v>217498.99</v>
      </c>
      <c r="D378" s="15">
        <f t="shared" si="5"/>
        <v>217498.99</v>
      </c>
    </row>
    <row r="379" spans="1:4" x14ac:dyDescent="0.2">
      <c r="A379" s="14">
        <v>376</v>
      </c>
      <c r="B379" s="23" t="s">
        <v>371</v>
      </c>
      <c r="C379" s="15">
        <v>4596.42</v>
      </c>
      <c r="D379" s="15">
        <f t="shared" si="5"/>
        <v>4596.42</v>
      </c>
    </row>
    <row r="380" spans="1:4" x14ac:dyDescent="0.2">
      <c r="A380" s="14">
        <v>377</v>
      </c>
      <c r="B380" s="23" t="s">
        <v>372</v>
      </c>
      <c r="C380" s="15">
        <v>102162.2</v>
      </c>
      <c r="D380" s="15">
        <f t="shared" si="5"/>
        <v>102162.2</v>
      </c>
    </row>
    <row r="381" spans="1:4" x14ac:dyDescent="0.2">
      <c r="A381" s="14">
        <v>378</v>
      </c>
      <c r="B381" s="23" t="s">
        <v>373</v>
      </c>
      <c r="C381" s="15">
        <v>37012.78</v>
      </c>
      <c r="D381" s="15">
        <f t="shared" si="5"/>
        <v>37012.78</v>
      </c>
    </row>
    <row r="382" spans="1:4" x14ac:dyDescent="0.2">
      <c r="A382" s="14">
        <v>379</v>
      </c>
      <c r="B382" s="23" t="s">
        <v>374</v>
      </c>
      <c r="C382" s="15">
        <v>35195.81</v>
      </c>
      <c r="D382" s="15">
        <f t="shared" si="5"/>
        <v>35195.81</v>
      </c>
    </row>
    <row r="383" spans="1:4" x14ac:dyDescent="0.2">
      <c r="A383" s="14">
        <v>380</v>
      </c>
      <c r="B383" s="23" t="s">
        <v>375</v>
      </c>
      <c r="C383" s="15">
        <v>20554.060000000001</v>
      </c>
      <c r="D383" s="15">
        <f t="shared" si="5"/>
        <v>20554.060000000001</v>
      </c>
    </row>
    <row r="384" spans="1:4" x14ac:dyDescent="0.2">
      <c r="A384" s="14">
        <v>381</v>
      </c>
      <c r="B384" s="23" t="s">
        <v>376</v>
      </c>
      <c r="C384" s="15">
        <v>33479.06</v>
      </c>
      <c r="D384" s="15">
        <f t="shared" si="5"/>
        <v>33479.06</v>
      </c>
    </row>
    <row r="385" spans="1:4" x14ac:dyDescent="0.2">
      <c r="A385" s="14">
        <v>382</v>
      </c>
      <c r="B385" s="23" t="s">
        <v>377</v>
      </c>
      <c r="C385" s="15">
        <v>10832.24</v>
      </c>
      <c r="D385" s="15">
        <f t="shared" si="5"/>
        <v>10832.24</v>
      </c>
    </row>
    <row r="386" spans="1:4" x14ac:dyDescent="0.2">
      <c r="A386" s="14">
        <v>383</v>
      </c>
      <c r="B386" s="23" t="s">
        <v>378</v>
      </c>
      <c r="C386" s="15">
        <v>6029.23</v>
      </c>
      <c r="D386" s="15">
        <f t="shared" si="5"/>
        <v>6029.23</v>
      </c>
    </row>
    <row r="387" spans="1:4" x14ac:dyDescent="0.2">
      <c r="A387" s="14">
        <v>384</v>
      </c>
      <c r="B387" s="23" t="s">
        <v>379</v>
      </c>
      <c r="C387" s="15">
        <v>45545.43</v>
      </c>
      <c r="D387" s="15">
        <f t="shared" si="5"/>
        <v>45545.43</v>
      </c>
    </row>
    <row r="388" spans="1:4" x14ac:dyDescent="0.2">
      <c r="A388" s="14">
        <v>385</v>
      </c>
      <c r="B388" s="23" t="s">
        <v>380</v>
      </c>
      <c r="C388" s="15">
        <v>2396875.4500000002</v>
      </c>
      <c r="D388" s="15">
        <f t="shared" ref="D388:D451" si="6">SUM(C388:C388)</f>
        <v>2396875.4500000002</v>
      </c>
    </row>
    <row r="389" spans="1:4" x14ac:dyDescent="0.2">
      <c r="A389" s="14">
        <v>386</v>
      </c>
      <c r="B389" s="23" t="s">
        <v>381</v>
      </c>
      <c r="C389" s="15">
        <v>174846.25</v>
      </c>
      <c r="D389" s="15">
        <f t="shared" si="6"/>
        <v>174846.25</v>
      </c>
    </row>
    <row r="390" spans="1:4" x14ac:dyDescent="0.2">
      <c r="A390" s="14">
        <v>387</v>
      </c>
      <c r="B390" s="23" t="s">
        <v>576</v>
      </c>
      <c r="C390" s="15">
        <v>30212.68</v>
      </c>
      <c r="D390" s="15">
        <f t="shared" si="6"/>
        <v>30212.68</v>
      </c>
    </row>
    <row r="391" spans="1:4" x14ac:dyDescent="0.2">
      <c r="A391" s="14">
        <v>388</v>
      </c>
      <c r="B391" s="23" t="s">
        <v>382</v>
      </c>
      <c r="C391" s="15">
        <v>26471.64</v>
      </c>
      <c r="D391" s="15">
        <f t="shared" si="6"/>
        <v>26471.64</v>
      </c>
    </row>
    <row r="392" spans="1:4" x14ac:dyDescent="0.2">
      <c r="A392" s="14">
        <v>389</v>
      </c>
      <c r="B392" s="23" t="s">
        <v>383</v>
      </c>
      <c r="C392" s="15">
        <v>10525.32</v>
      </c>
      <c r="D392" s="15">
        <f t="shared" si="6"/>
        <v>10525.32</v>
      </c>
    </row>
    <row r="393" spans="1:4" x14ac:dyDescent="0.2">
      <c r="A393" s="14">
        <v>390</v>
      </c>
      <c r="B393" s="23" t="s">
        <v>384</v>
      </c>
      <c r="C393" s="15">
        <v>1120501.8600000001</v>
      </c>
      <c r="D393" s="15">
        <f t="shared" si="6"/>
        <v>1120501.8600000001</v>
      </c>
    </row>
    <row r="394" spans="1:4" x14ac:dyDescent="0.2">
      <c r="A394" s="14">
        <v>391</v>
      </c>
      <c r="B394" s="23" t="s">
        <v>385</v>
      </c>
      <c r="C394" s="15">
        <v>34294.300000000003</v>
      </c>
      <c r="D394" s="15">
        <f t="shared" si="6"/>
        <v>34294.300000000003</v>
      </c>
    </row>
    <row r="395" spans="1:4" x14ac:dyDescent="0.2">
      <c r="A395" s="14">
        <v>392</v>
      </c>
      <c r="B395" s="23" t="s">
        <v>386</v>
      </c>
      <c r="C395" s="15">
        <v>65031.51</v>
      </c>
      <c r="D395" s="15">
        <f t="shared" si="6"/>
        <v>65031.51</v>
      </c>
    </row>
    <row r="396" spans="1:4" x14ac:dyDescent="0.2">
      <c r="A396" s="14">
        <v>393</v>
      </c>
      <c r="B396" s="23" t="s">
        <v>387</v>
      </c>
      <c r="C396" s="15">
        <v>46751.02</v>
      </c>
      <c r="D396" s="15">
        <f t="shared" si="6"/>
        <v>46751.02</v>
      </c>
    </row>
    <row r="397" spans="1:4" x14ac:dyDescent="0.2">
      <c r="A397" s="14">
        <v>394</v>
      </c>
      <c r="B397" s="23" t="s">
        <v>388</v>
      </c>
      <c r="C397" s="15">
        <v>25623.47</v>
      </c>
      <c r="D397" s="15">
        <f t="shared" si="6"/>
        <v>25623.47</v>
      </c>
    </row>
    <row r="398" spans="1:4" x14ac:dyDescent="0.2">
      <c r="A398" s="14">
        <v>395</v>
      </c>
      <c r="B398" s="23" t="s">
        <v>389</v>
      </c>
      <c r="C398" s="15">
        <v>14932.75</v>
      </c>
      <c r="D398" s="15">
        <f t="shared" si="6"/>
        <v>14932.75</v>
      </c>
    </row>
    <row r="399" spans="1:4" x14ac:dyDescent="0.2">
      <c r="A399" s="14">
        <v>396</v>
      </c>
      <c r="B399" s="23" t="s">
        <v>390</v>
      </c>
      <c r="C399" s="15">
        <v>31413.79</v>
      </c>
      <c r="D399" s="15">
        <f t="shared" si="6"/>
        <v>31413.79</v>
      </c>
    </row>
    <row r="400" spans="1:4" x14ac:dyDescent="0.2">
      <c r="A400" s="14">
        <v>397</v>
      </c>
      <c r="B400" s="23" t="s">
        <v>577</v>
      </c>
      <c r="C400" s="15">
        <v>731297.71</v>
      </c>
      <c r="D400" s="15">
        <f t="shared" si="6"/>
        <v>731297.71</v>
      </c>
    </row>
    <row r="401" spans="1:4" x14ac:dyDescent="0.2">
      <c r="A401" s="14">
        <v>398</v>
      </c>
      <c r="B401" s="23" t="s">
        <v>578</v>
      </c>
      <c r="C401" s="15">
        <v>55623.14</v>
      </c>
      <c r="D401" s="15">
        <f t="shared" si="6"/>
        <v>55623.14</v>
      </c>
    </row>
    <row r="402" spans="1:4" x14ac:dyDescent="0.2">
      <c r="A402" s="14">
        <v>399</v>
      </c>
      <c r="B402" s="23" t="s">
        <v>391</v>
      </c>
      <c r="C402" s="15">
        <v>643383.24</v>
      </c>
      <c r="D402" s="15">
        <f t="shared" si="6"/>
        <v>643383.24</v>
      </c>
    </row>
    <row r="403" spans="1:4" x14ac:dyDescent="0.2">
      <c r="A403" s="14">
        <v>400</v>
      </c>
      <c r="B403" s="23" t="s">
        <v>392</v>
      </c>
      <c r="C403" s="15">
        <v>19171.54</v>
      </c>
      <c r="D403" s="15">
        <f t="shared" si="6"/>
        <v>19171.54</v>
      </c>
    </row>
    <row r="404" spans="1:4" x14ac:dyDescent="0.2">
      <c r="A404" s="14">
        <v>401</v>
      </c>
      <c r="B404" s="23" t="s">
        <v>393</v>
      </c>
      <c r="C404" s="15">
        <v>944924.27</v>
      </c>
      <c r="D404" s="15">
        <f t="shared" si="6"/>
        <v>944924.27</v>
      </c>
    </row>
    <row r="405" spans="1:4" x14ac:dyDescent="0.2">
      <c r="A405" s="14">
        <v>402</v>
      </c>
      <c r="B405" s="23" t="s">
        <v>394</v>
      </c>
      <c r="C405" s="15">
        <v>9778.34</v>
      </c>
      <c r="D405" s="15">
        <f t="shared" si="6"/>
        <v>9778.34</v>
      </c>
    </row>
    <row r="406" spans="1:4" x14ac:dyDescent="0.2">
      <c r="A406" s="14">
        <v>403</v>
      </c>
      <c r="B406" s="23" t="s">
        <v>395</v>
      </c>
      <c r="C406" s="15">
        <v>103053.17</v>
      </c>
      <c r="D406" s="15">
        <f t="shared" si="6"/>
        <v>103053.17</v>
      </c>
    </row>
    <row r="407" spans="1:4" x14ac:dyDescent="0.2">
      <c r="A407" s="14">
        <v>404</v>
      </c>
      <c r="B407" s="23" t="s">
        <v>396</v>
      </c>
      <c r="C407" s="15">
        <v>44310.68</v>
      </c>
      <c r="D407" s="15">
        <f t="shared" si="6"/>
        <v>44310.68</v>
      </c>
    </row>
    <row r="408" spans="1:4" x14ac:dyDescent="0.2">
      <c r="A408" s="14">
        <v>405</v>
      </c>
      <c r="B408" s="23" t="s">
        <v>397</v>
      </c>
      <c r="C408" s="15">
        <v>42432.41</v>
      </c>
      <c r="D408" s="15">
        <f t="shared" si="6"/>
        <v>42432.41</v>
      </c>
    </row>
    <row r="409" spans="1:4" x14ac:dyDescent="0.2">
      <c r="A409" s="14">
        <v>406</v>
      </c>
      <c r="B409" s="23" t="s">
        <v>398</v>
      </c>
      <c r="C409" s="15">
        <v>225829.52</v>
      </c>
      <c r="D409" s="15">
        <f t="shared" si="6"/>
        <v>225829.52</v>
      </c>
    </row>
    <row r="410" spans="1:4" x14ac:dyDescent="0.2">
      <c r="A410" s="14">
        <v>407</v>
      </c>
      <c r="B410" s="23" t="s">
        <v>399</v>
      </c>
      <c r="C410" s="15">
        <v>111347.14</v>
      </c>
      <c r="D410" s="15">
        <f t="shared" si="6"/>
        <v>111347.14</v>
      </c>
    </row>
    <row r="411" spans="1:4" x14ac:dyDescent="0.2">
      <c r="A411" s="14">
        <v>408</v>
      </c>
      <c r="B411" s="23" t="s">
        <v>400</v>
      </c>
      <c r="C411" s="15">
        <v>11732.91</v>
      </c>
      <c r="D411" s="15">
        <f t="shared" si="6"/>
        <v>11732.91</v>
      </c>
    </row>
    <row r="412" spans="1:4" x14ac:dyDescent="0.2">
      <c r="A412" s="14">
        <v>409</v>
      </c>
      <c r="B412" s="23" t="s">
        <v>401</v>
      </c>
      <c r="C412" s="15">
        <v>593618.19999999995</v>
      </c>
      <c r="D412" s="15">
        <f t="shared" si="6"/>
        <v>593618.19999999995</v>
      </c>
    </row>
    <row r="413" spans="1:4" x14ac:dyDescent="0.2">
      <c r="A413" s="14">
        <v>410</v>
      </c>
      <c r="B413" s="23" t="s">
        <v>402</v>
      </c>
      <c r="C413" s="15">
        <v>86664.5</v>
      </c>
      <c r="D413" s="15">
        <f t="shared" si="6"/>
        <v>86664.5</v>
      </c>
    </row>
    <row r="414" spans="1:4" x14ac:dyDescent="0.2">
      <c r="A414" s="14">
        <v>411</v>
      </c>
      <c r="B414" s="23" t="s">
        <v>403</v>
      </c>
      <c r="C414" s="15">
        <v>8647.5300000000007</v>
      </c>
      <c r="D414" s="15">
        <f t="shared" si="6"/>
        <v>8647.5300000000007</v>
      </c>
    </row>
    <row r="415" spans="1:4" x14ac:dyDescent="0.2">
      <c r="A415" s="14">
        <v>412</v>
      </c>
      <c r="B415" s="23" t="s">
        <v>404</v>
      </c>
      <c r="C415" s="15">
        <v>67727.58</v>
      </c>
      <c r="D415" s="15">
        <f t="shared" si="6"/>
        <v>67727.58</v>
      </c>
    </row>
    <row r="416" spans="1:4" x14ac:dyDescent="0.2">
      <c r="A416" s="14">
        <v>413</v>
      </c>
      <c r="B416" s="23" t="s">
        <v>405</v>
      </c>
      <c r="C416" s="15">
        <v>4599068.59</v>
      </c>
      <c r="D416" s="15">
        <f t="shared" si="6"/>
        <v>4599068.59</v>
      </c>
    </row>
    <row r="417" spans="1:4" x14ac:dyDescent="0.2">
      <c r="A417" s="14">
        <v>414</v>
      </c>
      <c r="B417" s="23" t="s">
        <v>406</v>
      </c>
      <c r="C417" s="15">
        <v>153207.74</v>
      </c>
      <c r="D417" s="15">
        <f t="shared" si="6"/>
        <v>153207.74</v>
      </c>
    </row>
    <row r="418" spans="1:4" x14ac:dyDescent="0.2">
      <c r="A418" s="14">
        <v>415</v>
      </c>
      <c r="B418" s="23" t="s">
        <v>407</v>
      </c>
      <c r="C418" s="15">
        <v>45637.54</v>
      </c>
      <c r="D418" s="15">
        <f t="shared" si="6"/>
        <v>45637.54</v>
      </c>
    </row>
    <row r="419" spans="1:4" x14ac:dyDescent="0.2">
      <c r="A419" s="14">
        <v>416</v>
      </c>
      <c r="B419" s="23" t="s">
        <v>408</v>
      </c>
      <c r="C419" s="15">
        <v>4429.78</v>
      </c>
      <c r="D419" s="15">
        <f t="shared" si="6"/>
        <v>4429.78</v>
      </c>
    </row>
    <row r="420" spans="1:4" x14ac:dyDescent="0.2">
      <c r="A420" s="14">
        <v>417</v>
      </c>
      <c r="B420" s="23" t="s">
        <v>409</v>
      </c>
      <c r="C420" s="15">
        <v>95170.240000000005</v>
      </c>
      <c r="D420" s="15">
        <f t="shared" si="6"/>
        <v>95170.240000000005</v>
      </c>
    </row>
    <row r="421" spans="1:4" x14ac:dyDescent="0.2">
      <c r="A421" s="14">
        <v>418</v>
      </c>
      <c r="B421" s="23" t="s">
        <v>410</v>
      </c>
      <c r="C421" s="15">
        <v>143273.25</v>
      </c>
      <c r="D421" s="15">
        <f t="shared" si="6"/>
        <v>143273.25</v>
      </c>
    </row>
    <row r="422" spans="1:4" x14ac:dyDescent="0.2">
      <c r="A422" s="14">
        <v>419</v>
      </c>
      <c r="B422" s="23" t="s">
        <v>411</v>
      </c>
      <c r="C422" s="15">
        <v>8118.76</v>
      </c>
      <c r="D422" s="15">
        <f t="shared" si="6"/>
        <v>8118.76</v>
      </c>
    </row>
    <row r="423" spans="1:4" x14ac:dyDescent="0.2">
      <c r="A423" s="14">
        <v>420</v>
      </c>
      <c r="B423" s="23" t="s">
        <v>412</v>
      </c>
      <c r="C423" s="15">
        <v>21005.02</v>
      </c>
      <c r="D423" s="15">
        <f t="shared" si="6"/>
        <v>21005.02</v>
      </c>
    </row>
    <row r="424" spans="1:4" x14ac:dyDescent="0.2">
      <c r="A424" s="14">
        <v>421</v>
      </c>
      <c r="B424" s="23" t="s">
        <v>413</v>
      </c>
      <c r="C424" s="15">
        <v>58528.02</v>
      </c>
      <c r="D424" s="15">
        <f t="shared" si="6"/>
        <v>58528.02</v>
      </c>
    </row>
    <row r="425" spans="1:4" x14ac:dyDescent="0.2">
      <c r="A425" s="14">
        <v>422</v>
      </c>
      <c r="B425" s="23" t="s">
        <v>414</v>
      </c>
      <c r="C425" s="15">
        <v>13146.82</v>
      </c>
      <c r="D425" s="15">
        <f t="shared" si="6"/>
        <v>13146.82</v>
      </c>
    </row>
    <row r="426" spans="1:4" x14ac:dyDescent="0.2">
      <c r="A426" s="14">
        <v>423</v>
      </c>
      <c r="B426" s="23" t="s">
        <v>415</v>
      </c>
      <c r="C426" s="15">
        <v>4391.21</v>
      </c>
      <c r="D426" s="15">
        <f t="shared" si="6"/>
        <v>4391.21</v>
      </c>
    </row>
    <row r="427" spans="1:4" x14ac:dyDescent="0.2">
      <c r="A427" s="14">
        <v>424</v>
      </c>
      <c r="B427" s="23" t="s">
        <v>416</v>
      </c>
      <c r="C427" s="15">
        <v>36661.410000000003</v>
      </c>
      <c r="D427" s="15">
        <f t="shared" si="6"/>
        <v>36661.410000000003</v>
      </c>
    </row>
    <row r="428" spans="1:4" x14ac:dyDescent="0.2">
      <c r="A428" s="14">
        <v>425</v>
      </c>
      <c r="B428" s="23" t="s">
        <v>417</v>
      </c>
      <c r="C428" s="15">
        <v>425927.27</v>
      </c>
      <c r="D428" s="15">
        <f t="shared" si="6"/>
        <v>425927.27</v>
      </c>
    </row>
    <row r="429" spans="1:4" x14ac:dyDescent="0.2">
      <c r="A429" s="14">
        <v>426</v>
      </c>
      <c r="B429" s="23" t="s">
        <v>418</v>
      </c>
      <c r="C429" s="15">
        <v>87166.9</v>
      </c>
      <c r="D429" s="15">
        <f t="shared" si="6"/>
        <v>87166.9</v>
      </c>
    </row>
    <row r="430" spans="1:4" x14ac:dyDescent="0.2">
      <c r="A430" s="14">
        <v>427</v>
      </c>
      <c r="B430" s="23" t="s">
        <v>419</v>
      </c>
      <c r="C430" s="15">
        <v>153099.29999999999</v>
      </c>
      <c r="D430" s="15">
        <f t="shared" si="6"/>
        <v>153099.29999999999</v>
      </c>
    </row>
    <row r="431" spans="1:4" x14ac:dyDescent="0.2">
      <c r="A431" s="14">
        <v>428</v>
      </c>
      <c r="B431" s="23" t="s">
        <v>420</v>
      </c>
      <c r="C431" s="15">
        <v>21105.79</v>
      </c>
      <c r="D431" s="15">
        <f t="shared" si="6"/>
        <v>21105.79</v>
      </c>
    </row>
    <row r="432" spans="1:4" x14ac:dyDescent="0.2">
      <c r="A432" s="14">
        <v>429</v>
      </c>
      <c r="B432" s="23" t="s">
        <v>421</v>
      </c>
      <c r="C432" s="15">
        <v>14351.46</v>
      </c>
      <c r="D432" s="15">
        <f t="shared" si="6"/>
        <v>14351.46</v>
      </c>
    </row>
    <row r="433" spans="1:4" x14ac:dyDescent="0.2">
      <c r="A433" s="14">
        <v>430</v>
      </c>
      <c r="B433" s="23" t="s">
        <v>422</v>
      </c>
      <c r="C433" s="15">
        <v>3302.47</v>
      </c>
      <c r="D433" s="15">
        <f t="shared" si="6"/>
        <v>3302.47</v>
      </c>
    </row>
    <row r="434" spans="1:4" x14ac:dyDescent="0.2">
      <c r="A434" s="14">
        <v>431</v>
      </c>
      <c r="B434" s="23" t="s">
        <v>423</v>
      </c>
      <c r="C434" s="15">
        <v>22003.56</v>
      </c>
      <c r="D434" s="15">
        <f t="shared" si="6"/>
        <v>22003.56</v>
      </c>
    </row>
    <row r="435" spans="1:4" x14ac:dyDescent="0.2">
      <c r="A435" s="14">
        <v>432</v>
      </c>
      <c r="B435" s="23" t="s">
        <v>424</v>
      </c>
      <c r="C435" s="15">
        <v>10078.040000000001</v>
      </c>
      <c r="D435" s="15">
        <f t="shared" si="6"/>
        <v>10078.040000000001</v>
      </c>
    </row>
    <row r="436" spans="1:4" x14ac:dyDescent="0.2">
      <c r="A436" s="14">
        <v>433</v>
      </c>
      <c r="B436" s="23" t="s">
        <v>425</v>
      </c>
      <c r="C436" s="15">
        <v>24689.439999999999</v>
      </c>
      <c r="D436" s="15">
        <f t="shared" si="6"/>
        <v>24689.439999999999</v>
      </c>
    </row>
    <row r="437" spans="1:4" x14ac:dyDescent="0.2">
      <c r="A437" s="14">
        <v>434</v>
      </c>
      <c r="B437" s="23" t="s">
        <v>426</v>
      </c>
      <c r="C437" s="15">
        <v>37993.35</v>
      </c>
      <c r="D437" s="15">
        <f t="shared" si="6"/>
        <v>37993.35</v>
      </c>
    </row>
    <row r="438" spans="1:4" x14ac:dyDescent="0.2">
      <c r="A438" s="14">
        <v>435</v>
      </c>
      <c r="B438" s="23" t="s">
        <v>427</v>
      </c>
      <c r="C438" s="15">
        <v>138231.37</v>
      </c>
      <c r="D438" s="15">
        <f t="shared" si="6"/>
        <v>138231.37</v>
      </c>
    </row>
    <row r="439" spans="1:4" x14ac:dyDescent="0.2">
      <c r="A439" s="14">
        <v>436</v>
      </c>
      <c r="B439" s="23" t="s">
        <v>428</v>
      </c>
      <c r="C439" s="15">
        <v>8641.7900000000009</v>
      </c>
      <c r="D439" s="15">
        <f t="shared" si="6"/>
        <v>8641.7900000000009</v>
      </c>
    </row>
    <row r="440" spans="1:4" x14ac:dyDescent="0.2">
      <c r="A440" s="14">
        <v>437</v>
      </c>
      <c r="B440" s="23" t="s">
        <v>429</v>
      </c>
      <c r="C440" s="15">
        <v>97283.4</v>
      </c>
      <c r="D440" s="15">
        <f t="shared" si="6"/>
        <v>97283.4</v>
      </c>
    </row>
    <row r="441" spans="1:4" x14ac:dyDescent="0.2">
      <c r="A441" s="14">
        <v>438</v>
      </c>
      <c r="B441" s="23" t="s">
        <v>430</v>
      </c>
      <c r="C441" s="15">
        <v>16854.400000000001</v>
      </c>
      <c r="D441" s="15">
        <f t="shared" si="6"/>
        <v>16854.400000000001</v>
      </c>
    </row>
    <row r="442" spans="1:4" x14ac:dyDescent="0.2">
      <c r="A442" s="14">
        <v>439</v>
      </c>
      <c r="B442" s="23" t="s">
        <v>431</v>
      </c>
      <c r="C442" s="15">
        <v>343125.49</v>
      </c>
      <c r="D442" s="15">
        <f t="shared" si="6"/>
        <v>343125.49</v>
      </c>
    </row>
    <row r="443" spans="1:4" x14ac:dyDescent="0.2">
      <c r="A443" s="14">
        <v>440</v>
      </c>
      <c r="B443" s="23" t="s">
        <v>432</v>
      </c>
      <c r="C443" s="15">
        <v>7441.51</v>
      </c>
      <c r="D443" s="15">
        <f t="shared" si="6"/>
        <v>7441.51</v>
      </c>
    </row>
    <row r="444" spans="1:4" x14ac:dyDescent="0.2">
      <c r="A444" s="14">
        <v>441</v>
      </c>
      <c r="B444" s="23" t="s">
        <v>433</v>
      </c>
      <c r="C444" s="15">
        <v>113518.37</v>
      </c>
      <c r="D444" s="15">
        <f t="shared" si="6"/>
        <v>113518.37</v>
      </c>
    </row>
    <row r="445" spans="1:4" x14ac:dyDescent="0.2">
      <c r="A445" s="14">
        <v>442</v>
      </c>
      <c r="B445" s="23" t="s">
        <v>434</v>
      </c>
      <c r="C445" s="15">
        <v>18265.37</v>
      </c>
      <c r="D445" s="15">
        <f t="shared" si="6"/>
        <v>18265.37</v>
      </c>
    </row>
    <row r="446" spans="1:4" x14ac:dyDescent="0.2">
      <c r="A446" s="14">
        <v>443</v>
      </c>
      <c r="B446" s="23" t="s">
        <v>435</v>
      </c>
      <c r="C446" s="15">
        <v>6291.34</v>
      </c>
      <c r="D446" s="15">
        <f t="shared" si="6"/>
        <v>6291.34</v>
      </c>
    </row>
    <row r="447" spans="1:4" x14ac:dyDescent="0.2">
      <c r="A447" s="14">
        <v>444</v>
      </c>
      <c r="B447" s="23" t="s">
        <v>436</v>
      </c>
      <c r="C447" s="15">
        <v>4408.04</v>
      </c>
      <c r="D447" s="15">
        <f t="shared" si="6"/>
        <v>4408.04</v>
      </c>
    </row>
    <row r="448" spans="1:4" x14ac:dyDescent="0.2">
      <c r="A448" s="14">
        <v>445</v>
      </c>
      <c r="B448" s="23" t="s">
        <v>437</v>
      </c>
      <c r="C448" s="15">
        <v>17170.14</v>
      </c>
      <c r="D448" s="15">
        <f t="shared" si="6"/>
        <v>17170.14</v>
      </c>
    </row>
    <row r="449" spans="1:4" x14ac:dyDescent="0.2">
      <c r="A449" s="14">
        <v>446</v>
      </c>
      <c r="B449" s="23" t="s">
        <v>438</v>
      </c>
      <c r="C449" s="15">
        <v>64253.63</v>
      </c>
      <c r="D449" s="15">
        <f t="shared" si="6"/>
        <v>64253.63</v>
      </c>
    </row>
    <row r="450" spans="1:4" x14ac:dyDescent="0.2">
      <c r="A450" s="14">
        <v>447</v>
      </c>
      <c r="B450" s="23" t="s">
        <v>439</v>
      </c>
      <c r="C450" s="15">
        <v>168449.48</v>
      </c>
      <c r="D450" s="15">
        <f t="shared" si="6"/>
        <v>168449.48</v>
      </c>
    </row>
    <row r="451" spans="1:4" x14ac:dyDescent="0.2">
      <c r="A451" s="14">
        <v>448</v>
      </c>
      <c r="B451" s="23" t="s">
        <v>440</v>
      </c>
      <c r="C451" s="15">
        <v>23364.01</v>
      </c>
      <c r="D451" s="15">
        <f t="shared" si="6"/>
        <v>23364.01</v>
      </c>
    </row>
    <row r="452" spans="1:4" x14ac:dyDescent="0.2">
      <c r="A452" s="14">
        <v>449</v>
      </c>
      <c r="B452" s="23" t="s">
        <v>441</v>
      </c>
      <c r="C452" s="15">
        <v>38406.01</v>
      </c>
      <c r="D452" s="15">
        <f t="shared" ref="D452:D515" si="7">SUM(C452:C452)</f>
        <v>38406.01</v>
      </c>
    </row>
    <row r="453" spans="1:4" x14ac:dyDescent="0.2">
      <c r="A453" s="14">
        <v>450</v>
      </c>
      <c r="B453" s="23" t="s">
        <v>442</v>
      </c>
      <c r="C453" s="15">
        <v>127649.39</v>
      </c>
      <c r="D453" s="15">
        <f t="shared" si="7"/>
        <v>127649.39</v>
      </c>
    </row>
    <row r="454" spans="1:4" x14ac:dyDescent="0.2">
      <c r="A454" s="14">
        <v>451</v>
      </c>
      <c r="B454" s="23" t="s">
        <v>443</v>
      </c>
      <c r="C454" s="15">
        <v>15133.44</v>
      </c>
      <c r="D454" s="15">
        <f t="shared" si="7"/>
        <v>15133.44</v>
      </c>
    </row>
    <row r="455" spans="1:4" x14ac:dyDescent="0.2">
      <c r="A455" s="14">
        <v>452</v>
      </c>
      <c r="B455" s="23" t="s">
        <v>444</v>
      </c>
      <c r="C455" s="15">
        <v>47429.03</v>
      </c>
      <c r="D455" s="15">
        <f t="shared" si="7"/>
        <v>47429.03</v>
      </c>
    </row>
    <row r="456" spans="1:4" x14ac:dyDescent="0.2">
      <c r="A456" s="14">
        <v>453</v>
      </c>
      <c r="B456" s="23" t="s">
        <v>445</v>
      </c>
      <c r="C456" s="15">
        <v>76675.929999999993</v>
      </c>
      <c r="D456" s="15">
        <f t="shared" si="7"/>
        <v>76675.929999999993</v>
      </c>
    </row>
    <row r="457" spans="1:4" x14ac:dyDescent="0.2">
      <c r="A457" s="14">
        <v>454</v>
      </c>
      <c r="B457" s="23" t="s">
        <v>446</v>
      </c>
      <c r="C457" s="15">
        <v>32588.36</v>
      </c>
      <c r="D457" s="15">
        <f t="shared" si="7"/>
        <v>32588.36</v>
      </c>
    </row>
    <row r="458" spans="1:4" x14ac:dyDescent="0.2">
      <c r="A458" s="14">
        <v>455</v>
      </c>
      <c r="B458" s="23" t="s">
        <v>447</v>
      </c>
      <c r="C458" s="15">
        <v>30111.86</v>
      </c>
      <c r="D458" s="15">
        <f t="shared" si="7"/>
        <v>30111.86</v>
      </c>
    </row>
    <row r="459" spans="1:4" x14ac:dyDescent="0.2">
      <c r="A459" s="14">
        <v>456</v>
      </c>
      <c r="B459" s="23" t="s">
        <v>448</v>
      </c>
      <c r="C459" s="15">
        <v>19936.62</v>
      </c>
      <c r="D459" s="15">
        <f t="shared" si="7"/>
        <v>19936.62</v>
      </c>
    </row>
    <row r="460" spans="1:4" x14ac:dyDescent="0.2">
      <c r="A460" s="14">
        <v>457</v>
      </c>
      <c r="B460" s="23" t="s">
        <v>449</v>
      </c>
      <c r="C460" s="15">
        <v>43067.28</v>
      </c>
      <c r="D460" s="15">
        <f t="shared" si="7"/>
        <v>43067.28</v>
      </c>
    </row>
    <row r="461" spans="1:4" x14ac:dyDescent="0.2">
      <c r="A461" s="14">
        <v>458</v>
      </c>
      <c r="B461" s="23" t="s">
        <v>450</v>
      </c>
      <c r="C461" s="15">
        <v>13142.16</v>
      </c>
      <c r="D461" s="15">
        <f t="shared" si="7"/>
        <v>13142.16</v>
      </c>
    </row>
    <row r="462" spans="1:4" x14ac:dyDescent="0.2">
      <c r="A462" s="14">
        <v>459</v>
      </c>
      <c r="B462" s="23" t="s">
        <v>451</v>
      </c>
      <c r="C462" s="15">
        <v>54011.05</v>
      </c>
      <c r="D462" s="15">
        <f t="shared" si="7"/>
        <v>54011.05</v>
      </c>
    </row>
    <row r="463" spans="1:4" x14ac:dyDescent="0.2">
      <c r="A463" s="14">
        <v>460</v>
      </c>
      <c r="B463" s="23" t="s">
        <v>452</v>
      </c>
      <c r="C463" s="15">
        <v>55760.959999999999</v>
      </c>
      <c r="D463" s="15">
        <f t="shared" si="7"/>
        <v>55760.959999999999</v>
      </c>
    </row>
    <row r="464" spans="1:4" x14ac:dyDescent="0.2">
      <c r="A464" s="14">
        <v>461</v>
      </c>
      <c r="B464" s="23" t="s">
        <v>453</v>
      </c>
      <c r="C464" s="15">
        <v>5131.1000000000004</v>
      </c>
      <c r="D464" s="15">
        <f t="shared" si="7"/>
        <v>5131.1000000000004</v>
      </c>
    </row>
    <row r="465" spans="1:4" x14ac:dyDescent="0.2">
      <c r="A465" s="14">
        <v>462</v>
      </c>
      <c r="B465" s="23" t="s">
        <v>454</v>
      </c>
      <c r="C465" s="15">
        <v>42155.92</v>
      </c>
      <c r="D465" s="15">
        <f t="shared" si="7"/>
        <v>42155.92</v>
      </c>
    </row>
    <row r="466" spans="1:4" x14ac:dyDescent="0.2">
      <c r="A466" s="14">
        <v>463</v>
      </c>
      <c r="B466" s="23" t="s">
        <v>579</v>
      </c>
      <c r="C466" s="15">
        <v>7854.97</v>
      </c>
      <c r="D466" s="15">
        <f t="shared" si="7"/>
        <v>7854.97</v>
      </c>
    </row>
    <row r="467" spans="1:4" x14ac:dyDescent="0.2">
      <c r="A467" s="14">
        <v>464</v>
      </c>
      <c r="B467" s="23" t="s">
        <v>455</v>
      </c>
      <c r="C467" s="15">
        <v>9784.01</v>
      </c>
      <c r="D467" s="15">
        <f t="shared" si="7"/>
        <v>9784.01</v>
      </c>
    </row>
    <row r="468" spans="1:4" x14ac:dyDescent="0.2">
      <c r="A468" s="14">
        <v>465</v>
      </c>
      <c r="B468" s="23" t="s">
        <v>456</v>
      </c>
      <c r="C468" s="15">
        <v>24723.200000000001</v>
      </c>
      <c r="D468" s="15">
        <f t="shared" si="7"/>
        <v>24723.200000000001</v>
      </c>
    </row>
    <row r="469" spans="1:4" x14ac:dyDescent="0.2">
      <c r="A469" s="14">
        <v>466</v>
      </c>
      <c r="B469" s="23" t="s">
        <v>580</v>
      </c>
      <c r="C469" s="15">
        <v>127200.9</v>
      </c>
      <c r="D469" s="15">
        <f t="shared" si="7"/>
        <v>127200.9</v>
      </c>
    </row>
    <row r="470" spans="1:4" x14ac:dyDescent="0.2">
      <c r="A470" s="14">
        <v>467</v>
      </c>
      <c r="B470" s="23" t="s">
        <v>457</v>
      </c>
      <c r="C470" s="15">
        <v>195469.71</v>
      </c>
      <c r="D470" s="15">
        <f t="shared" si="7"/>
        <v>195469.71</v>
      </c>
    </row>
    <row r="471" spans="1:4" x14ac:dyDescent="0.2">
      <c r="A471" s="14">
        <v>468</v>
      </c>
      <c r="B471" s="23" t="s">
        <v>458</v>
      </c>
      <c r="C471" s="15">
        <v>133562.44</v>
      </c>
      <c r="D471" s="15">
        <f t="shared" si="7"/>
        <v>133562.44</v>
      </c>
    </row>
    <row r="472" spans="1:4" x14ac:dyDescent="0.2">
      <c r="A472" s="14">
        <v>469</v>
      </c>
      <c r="B472" s="23" t="s">
        <v>459</v>
      </c>
      <c r="C472" s="15">
        <v>454060.39</v>
      </c>
      <c r="D472" s="15">
        <f t="shared" si="7"/>
        <v>454060.39</v>
      </c>
    </row>
    <row r="473" spans="1:4" x14ac:dyDescent="0.2">
      <c r="A473" s="14">
        <v>470</v>
      </c>
      <c r="B473" s="23" t="s">
        <v>460</v>
      </c>
      <c r="C473" s="15">
        <v>52497.56</v>
      </c>
      <c r="D473" s="15">
        <f t="shared" si="7"/>
        <v>52497.56</v>
      </c>
    </row>
    <row r="474" spans="1:4" x14ac:dyDescent="0.2">
      <c r="A474" s="14">
        <v>471</v>
      </c>
      <c r="B474" s="23" t="s">
        <v>461</v>
      </c>
      <c r="C474" s="15">
        <v>5593.6</v>
      </c>
      <c r="D474" s="15">
        <f t="shared" si="7"/>
        <v>5593.6</v>
      </c>
    </row>
    <row r="475" spans="1:4" x14ac:dyDescent="0.2">
      <c r="A475" s="14">
        <v>472</v>
      </c>
      <c r="B475" s="23" t="s">
        <v>462</v>
      </c>
      <c r="C475" s="15">
        <v>44231.58</v>
      </c>
      <c r="D475" s="15">
        <f t="shared" si="7"/>
        <v>44231.58</v>
      </c>
    </row>
    <row r="476" spans="1:4" x14ac:dyDescent="0.2">
      <c r="A476" s="14">
        <v>473</v>
      </c>
      <c r="B476" s="23" t="s">
        <v>463</v>
      </c>
      <c r="C476" s="15">
        <v>13452.63</v>
      </c>
      <c r="D476" s="15">
        <f t="shared" si="7"/>
        <v>13452.63</v>
      </c>
    </row>
    <row r="477" spans="1:4" x14ac:dyDescent="0.2">
      <c r="A477" s="14">
        <v>474</v>
      </c>
      <c r="B477" s="23" t="s">
        <v>464</v>
      </c>
      <c r="C477" s="15">
        <v>34424.04</v>
      </c>
      <c r="D477" s="15">
        <f t="shared" si="7"/>
        <v>34424.04</v>
      </c>
    </row>
    <row r="478" spans="1:4" x14ac:dyDescent="0.2">
      <c r="A478" s="14">
        <v>475</v>
      </c>
      <c r="B478" s="23" t="s">
        <v>465</v>
      </c>
      <c r="C478" s="15">
        <v>133390.84</v>
      </c>
      <c r="D478" s="15">
        <f t="shared" si="7"/>
        <v>133390.84</v>
      </c>
    </row>
    <row r="479" spans="1:4" x14ac:dyDescent="0.2">
      <c r="A479" s="14">
        <v>476</v>
      </c>
      <c r="B479" s="23" t="s">
        <v>466</v>
      </c>
      <c r="C479" s="15">
        <v>7265.98</v>
      </c>
      <c r="D479" s="15">
        <f t="shared" si="7"/>
        <v>7265.98</v>
      </c>
    </row>
    <row r="480" spans="1:4" x14ac:dyDescent="0.2">
      <c r="A480" s="14">
        <v>477</v>
      </c>
      <c r="B480" s="23" t="s">
        <v>467</v>
      </c>
      <c r="C480" s="15">
        <v>14711.32</v>
      </c>
      <c r="D480" s="15">
        <f t="shared" si="7"/>
        <v>14711.32</v>
      </c>
    </row>
    <row r="481" spans="1:4" x14ac:dyDescent="0.2">
      <c r="A481" s="14">
        <v>478</v>
      </c>
      <c r="B481" s="23" t="s">
        <v>468</v>
      </c>
      <c r="C481" s="15">
        <v>14987.69</v>
      </c>
      <c r="D481" s="15">
        <f t="shared" si="7"/>
        <v>14987.69</v>
      </c>
    </row>
    <row r="482" spans="1:4" x14ac:dyDescent="0.2">
      <c r="A482" s="14">
        <v>479</v>
      </c>
      <c r="B482" s="23" t="s">
        <v>469</v>
      </c>
      <c r="C482" s="15">
        <v>2031.79</v>
      </c>
      <c r="D482" s="15">
        <f t="shared" si="7"/>
        <v>2031.79</v>
      </c>
    </row>
    <row r="483" spans="1:4" x14ac:dyDescent="0.2">
      <c r="A483" s="14">
        <v>480</v>
      </c>
      <c r="B483" s="23" t="s">
        <v>470</v>
      </c>
      <c r="C483" s="15">
        <v>17094.759999999998</v>
      </c>
      <c r="D483" s="15">
        <f t="shared" si="7"/>
        <v>17094.759999999998</v>
      </c>
    </row>
    <row r="484" spans="1:4" x14ac:dyDescent="0.2">
      <c r="A484" s="14">
        <v>481</v>
      </c>
      <c r="B484" s="23" t="s">
        <v>471</v>
      </c>
      <c r="C484" s="15">
        <v>33895.370000000003</v>
      </c>
      <c r="D484" s="15">
        <f t="shared" si="7"/>
        <v>33895.370000000003</v>
      </c>
    </row>
    <row r="485" spans="1:4" x14ac:dyDescent="0.2">
      <c r="A485" s="14">
        <v>482</v>
      </c>
      <c r="B485" s="23" t="s">
        <v>472</v>
      </c>
      <c r="C485" s="15">
        <v>949604.68</v>
      </c>
      <c r="D485" s="15">
        <f t="shared" si="7"/>
        <v>949604.68</v>
      </c>
    </row>
    <row r="486" spans="1:4" x14ac:dyDescent="0.2">
      <c r="A486" s="14">
        <v>483</v>
      </c>
      <c r="B486" s="23" t="s">
        <v>473</v>
      </c>
      <c r="C486" s="15">
        <v>99762.9</v>
      </c>
      <c r="D486" s="15">
        <f t="shared" si="7"/>
        <v>99762.9</v>
      </c>
    </row>
    <row r="487" spans="1:4" x14ac:dyDescent="0.2">
      <c r="A487" s="14">
        <v>484</v>
      </c>
      <c r="B487" s="23" t="s">
        <v>474</v>
      </c>
      <c r="C487" s="15">
        <v>58847.61</v>
      </c>
      <c r="D487" s="15">
        <f t="shared" si="7"/>
        <v>58847.61</v>
      </c>
    </row>
    <row r="488" spans="1:4" x14ac:dyDescent="0.2">
      <c r="A488" s="14">
        <v>485</v>
      </c>
      <c r="B488" s="23" t="s">
        <v>475</v>
      </c>
      <c r="C488" s="15">
        <v>30633.56</v>
      </c>
      <c r="D488" s="15">
        <f t="shared" si="7"/>
        <v>30633.56</v>
      </c>
    </row>
    <row r="489" spans="1:4" x14ac:dyDescent="0.2">
      <c r="A489" s="14">
        <v>486</v>
      </c>
      <c r="B489" s="23" t="s">
        <v>581</v>
      </c>
      <c r="C489" s="15">
        <v>22815.26</v>
      </c>
      <c r="D489" s="15">
        <f t="shared" si="7"/>
        <v>22815.26</v>
      </c>
    </row>
    <row r="490" spans="1:4" x14ac:dyDescent="0.2">
      <c r="A490" s="14">
        <v>487</v>
      </c>
      <c r="B490" s="23" t="s">
        <v>476</v>
      </c>
      <c r="C490" s="15">
        <v>39011.339999999997</v>
      </c>
      <c r="D490" s="15">
        <f t="shared" si="7"/>
        <v>39011.339999999997</v>
      </c>
    </row>
    <row r="491" spans="1:4" x14ac:dyDescent="0.2">
      <c r="A491" s="14">
        <v>488</v>
      </c>
      <c r="B491" s="23" t="s">
        <v>477</v>
      </c>
      <c r="C491" s="15">
        <v>3680.96</v>
      </c>
      <c r="D491" s="15">
        <f t="shared" si="7"/>
        <v>3680.96</v>
      </c>
    </row>
    <row r="492" spans="1:4" x14ac:dyDescent="0.2">
      <c r="A492" s="14">
        <v>489</v>
      </c>
      <c r="B492" s="23" t="s">
        <v>478</v>
      </c>
      <c r="C492" s="15">
        <v>44987.7</v>
      </c>
      <c r="D492" s="15">
        <f t="shared" si="7"/>
        <v>44987.7</v>
      </c>
    </row>
    <row r="493" spans="1:4" x14ac:dyDescent="0.2">
      <c r="A493" s="14">
        <v>490</v>
      </c>
      <c r="B493" s="23" t="s">
        <v>479</v>
      </c>
      <c r="C493" s="15">
        <v>27261.119999999999</v>
      </c>
      <c r="D493" s="15">
        <f t="shared" si="7"/>
        <v>27261.119999999999</v>
      </c>
    </row>
    <row r="494" spans="1:4" x14ac:dyDescent="0.2">
      <c r="A494" s="14">
        <v>491</v>
      </c>
      <c r="B494" s="23" t="s">
        <v>480</v>
      </c>
      <c r="C494" s="15">
        <v>49563.44</v>
      </c>
      <c r="D494" s="15">
        <f t="shared" si="7"/>
        <v>49563.44</v>
      </c>
    </row>
    <row r="495" spans="1:4" x14ac:dyDescent="0.2">
      <c r="A495" s="14">
        <v>492</v>
      </c>
      <c r="B495" s="23" t="s">
        <v>481</v>
      </c>
      <c r="C495" s="15">
        <v>29283.01</v>
      </c>
      <c r="D495" s="15">
        <f t="shared" si="7"/>
        <v>29283.01</v>
      </c>
    </row>
    <row r="496" spans="1:4" x14ac:dyDescent="0.2">
      <c r="A496" s="14">
        <v>493</v>
      </c>
      <c r="B496" s="23" t="s">
        <v>482</v>
      </c>
      <c r="C496" s="15">
        <v>9046.68</v>
      </c>
      <c r="D496" s="15">
        <f t="shared" si="7"/>
        <v>9046.68</v>
      </c>
    </row>
    <row r="497" spans="1:4" x14ac:dyDescent="0.2">
      <c r="A497" s="14">
        <v>494</v>
      </c>
      <c r="B497" s="23" t="s">
        <v>483</v>
      </c>
      <c r="C497" s="15">
        <v>57985.08</v>
      </c>
      <c r="D497" s="15">
        <f t="shared" si="7"/>
        <v>57985.08</v>
      </c>
    </row>
    <row r="498" spans="1:4" x14ac:dyDescent="0.2">
      <c r="A498" s="14">
        <v>495</v>
      </c>
      <c r="B498" s="23" t="s">
        <v>484</v>
      </c>
      <c r="C498" s="15">
        <v>32240.42</v>
      </c>
      <c r="D498" s="15">
        <f t="shared" si="7"/>
        <v>32240.42</v>
      </c>
    </row>
    <row r="499" spans="1:4" x14ac:dyDescent="0.2">
      <c r="A499" s="14">
        <v>496</v>
      </c>
      <c r="B499" s="23" t="s">
        <v>485</v>
      </c>
      <c r="C499" s="15">
        <v>17351.599999999999</v>
      </c>
      <c r="D499" s="15">
        <f t="shared" si="7"/>
        <v>17351.599999999999</v>
      </c>
    </row>
    <row r="500" spans="1:4" x14ac:dyDescent="0.2">
      <c r="A500" s="14">
        <v>497</v>
      </c>
      <c r="B500" s="23" t="s">
        <v>486</v>
      </c>
      <c r="C500" s="15">
        <v>39188.53</v>
      </c>
      <c r="D500" s="15">
        <f t="shared" si="7"/>
        <v>39188.53</v>
      </c>
    </row>
    <row r="501" spans="1:4" x14ac:dyDescent="0.2">
      <c r="A501" s="14">
        <v>498</v>
      </c>
      <c r="B501" s="23" t="s">
        <v>487</v>
      </c>
      <c r="C501" s="15">
        <v>81150.600000000006</v>
      </c>
      <c r="D501" s="15">
        <f t="shared" si="7"/>
        <v>81150.600000000006</v>
      </c>
    </row>
    <row r="502" spans="1:4" x14ac:dyDescent="0.2">
      <c r="A502" s="14">
        <v>499</v>
      </c>
      <c r="B502" s="23" t="s">
        <v>488</v>
      </c>
      <c r="C502" s="15">
        <v>43841.41</v>
      </c>
      <c r="D502" s="15">
        <f t="shared" si="7"/>
        <v>43841.41</v>
      </c>
    </row>
    <row r="503" spans="1:4" x14ac:dyDescent="0.2">
      <c r="A503" s="14">
        <v>500</v>
      </c>
      <c r="B503" s="23" t="s">
        <v>489</v>
      </c>
      <c r="C503" s="15">
        <v>91086.99</v>
      </c>
      <c r="D503" s="15">
        <f t="shared" si="7"/>
        <v>91086.99</v>
      </c>
    </row>
    <row r="504" spans="1:4" x14ac:dyDescent="0.2">
      <c r="A504" s="14">
        <v>501</v>
      </c>
      <c r="B504" s="23" t="s">
        <v>490</v>
      </c>
      <c r="C504" s="15">
        <v>9477.84</v>
      </c>
      <c r="D504" s="15">
        <f t="shared" si="7"/>
        <v>9477.84</v>
      </c>
    </row>
    <row r="505" spans="1:4" x14ac:dyDescent="0.2">
      <c r="A505" s="14">
        <v>502</v>
      </c>
      <c r="B505" s="23" t="s">
        <v>582</v>
      </c>
      <c r="C505" s="15">
        <v>46637.279999999999</v>
      </c>
      <c r="D505" s="15">
        <f t="shared" si="7"/>
        <v>46637.279999999999</v>
      </c>
    </row>
    <row r="506" spans="1:4" x14ac:dyDescent="0.2">
      <c r="A506" s="14">
        <v>503</v>
      </c>
      <c r="B506" s="23" t="s">
        <v>491</v>
      </c>
      <c r="C506" s="15">
        <v>8929.67</v>
      </c>
      <c r="D506" s="15">
        <f t="shared" si="7"/>
        <v>8929.67</v>
      </c>
    </row>
    <row r="507" spans="1:4" x14ac:dyDescent="0.2">
      <c r="A507" s="14">
        <v>504</v>
      </c>
      <c r="B507" s="23" t="s">
        <v>583</v>
      </c>
      <c r="C507" s="15">
        <v>28948.23</v>
      </c>
      <c r="D507" s="15">
        <f t="shared" si="7"/>
        <v>28948.23</v>
      </c>
    </row>
    <row r="508" spans="1:4" x14ac:dyDescent="0.2">
      <c r="A508" s="14">
        <v>505</v>
      </c>
      <c r="B508" s="23" t="s">
        <v>492</v>
      </c>
      <c r="C508" s="15">
        <v>277856.5</v>
      </c>
      <c r="D508" s="15">
        <f t="shared" si="7"/>
        <v>277856.5</v>
      </c>
    </row>
    <row r="509" spans="1:4" x14ac:dyDescent="0.2">
      <c r="A509" s="14">
        <v>506</v>
      </c>
      <c r="B509" s="23" t="s">
        <v>493</v>
      </c>
      <c r="C509" s="15">
        <v>21528.66</v>
      </c>
      <c r="D509" s="15">
        <f t="shared" si="7"/>
        <v>21528.66</v>
      </c>
    </row>
    <row r="510" spans="1:4" x14ac:dyDescent="0.2">
      <c r="A510" s="14">
        <v>507</v>
      </c>
      <c r="B510" s="23" t="s">
        <v>494</v>
      </c>
      <c r="C510" s="15">
        <v>34311.760000000002</v>
      </c>
      <c r="D510" s="15">
        <f t="shared" si="7"/>
        <v>34311.760000000002</v>
      </c>
    </row>
    <row r="511" spans="1:4" x14ac:dyDescent="0.2">
      <c r="A511" s="14">
        <v>508</v>
      </c>
      <c r="B511" s="23" t="s">
        <v>495</v>
      </c>
      <c r="C511" s="15">
        <v>24624.83</v>
      </c>
      <c r="D511" s="15">
        <f t="shared" si="7"/>
        <v>24624.83</v>
      </c>
    </row>
    <row r="512" spans="1:4" x14ac:dyDescent="0.2">
      <c r="A512" s="14">
        <v>509</v>
      </c>
      <c r="B512" s="23" t="s">
        <v>496</v>
      </c>
      <c r="C512" s="15">
        <v>127357.63</v>
      </c>
      <c r="D512" s="15">
        <f t="shared" si="7"/>
        <v>127357.63</v>
      </c>
    </row>
    <row r="513" spans="1:4" x14ac:dyDescent="0.2">
      <c r="A513" s="14">
        <v>510</v>
      </c>
      <c r="B513" s="23" t="s">
        <v>497</v>
      </c>
      <c r="C513" s="15">
        <v>9312.74</v>
      </c>
      <c r="D513" s="15">
        <f t="shared" si="7"/>
        <v>9312.74</v>
      </c>
    </row>
    <row r="514" spans="1:4" x14ac:dyDescent="0.2">
      <c r="A514" s="14">
        <v>511</v>
      </c>
      <c r="B514" s="23" t="s">
        <v>498</v>
      </c>
      <c r="C514" s="15">
        <v>34393.32</v>
      </c>
      <c r="D514" s="15">
        <f t="shared" si="7"/>
        <v>34393.32</v>
      </c>
    </row>
    <row r="515" spans="1:4" x14ac:dyDescent="0.2">
      <c r="A515" s="14">
        <v>512</v>
      </c>
      <c r="B515" s="23" t="s">
        <v>499</v>
      </c>
      <c r="C515" s="15">
        <v>10390.11</v>
      </c>
      <c r="D515" s="15">
        <f t="shared" si="7"/>
        <v>10390.11</v>
      </c>
    </row>
    <row r="516" spans="1:4" x14ac:dyDescent="0.2">
      <c r="A516" s="14">
        <v>513</v>
      </c>
      <c r="B516" s="23" t="s">
        <v>500</v>
      </c>
      <c r="C516" s="15">
        <v>82726.41</v>
      </c>
      <c r="D516" s="15">
        <f t="shared" ref="D516:D573" si="8">SUM(C516:C516)</f>
        <v>82726.41</v>
      </c>
    </row>
    <row r="517" spans="1:4" x14ac:dyDescent="0.2">
      <c r="A517" s="14">
        <v>514</v>
      </c>
      <c r="B517" s="23" t="s">
        <v>501</v>
      </c>
      <c r="C517" s="15">
        <v>10633.44</v>
      </c>
      <c r="D517" s="15">
        <f t="shared" si="8"/>
        <v>10633.44</v>
      </c>
    </row>
    <row r="518" spans="1:4" x14ac:dyDescent="0.2">
      <c r="A518" s="14">
        <v>515</v>
      </c>
      <c r="B518" s="23" t="s">
        <v>502</v>
      </c>
      <c r="C518" s="15">
        <v>1287908.3899999999</v>
      </c>
      <c r="D518" s="15">
        <f t="shared" si="8"/>
        <v>1287908.3899999999</v>
      </c>
    </row>
    <row r="519" spans="1:4" x14ac:dyDescent="0.2">
      <c r="A519" s="14">
        <v>516</v>
      </c>
      <c r="B519" s="23" t="s">
        <v>503</v>
      </c>
      <c r="C519" s="15">
        <v>48272.22</v>
      </c>
      <c r="D519" s="15">
        <f t="shared" si="8"/>
        <v>48272.22</v>
      </c>
    </row>
    <row r="520" spans="1:4" x14ac:dyDescent="0.2">
      <c r="A520" s="14">
        <v>517</v>
      </c>
      <c r="B520" s="23" t="s">
        <v>504</v>
      </c>
      <c r="C520" s="15">
        <v>58003.9</v>
      </c>
      <c r="D520" s="15">
        <f t="shared" si="8"/>
        <v>58003.9</v>
      </c>
    </row>
    <row r="521" spans="1:4" x14ac:dyDescent="0.2">
      <c r="A521" s="14">
        <v>518</v>
      </c>
      <c r="B521" s="23" t="s">
        <v>505</v>
      </c>
      <c r="C521" s="15">
        <v>6088.53</v>
      </c>
      <c r="D521" s="15">
        <f t="shared" si="8"/>
        <v>6088.53</v>
      </c>
    </row>
    <row r="522" spans="1:4" x14ac:dyDescent="0.2">
      <c r="A522" s="14">
        <v>519</v>
      </c>
      <c r="B522" s="23" t="s">
        <v>506</v>
      </c>
      <c r="C522" s="15">
        <v>46329.14</v>
      </c>
      <c r="D522" s="15">
        <f t="shared" si="8"/>
        <v>46329.14</v>
      </c>
    </row>
    <row r="523" spans="1:4" x14ac:dyDescent="0.2">
      <c r="A523" s="14">
        <v>520</v>
      </c>
      <c r="B523" s="23" t="s">
        <v>507</v>
      </c>
      <c r="C523" s="15">
        <v>67751.89</v>
      </c>
      <c r="D523" s="15">
        <f t="shared" si="8"/>
        <v>67751.89</v>
      </c>
    </row>
    <row r="524" spans="1:4" x14ac:dyDescent="0.2">
      <c r="A524" s="14">
        <v>521</v>
      </c>
      <c r="B524" s="23" t="s">
        <v>508</v>
      </c>
      <c r="C524" s="15">
        <v>5832.78</v>
      </c>
      <c r="D524" s="15">
        <f t="shared" si="8"/>
        <v>5832.78</v>
      </c>
    </row>
    <row r="525" spans="1:4" x14ac:dyDescent="0.2">
      <c r="A525" s="14">
        <v>522</v>
      </c>
      <c r="B525" s="23" t="s">
        <v>509</v>
      </c>
      <c r="C525" s="15">
        <v>11305.66</v>
      </c>
      <c r="D525" s="15">
        <f t="shared" si="8"/>
        <v>11305.66</v>
      </c>
    </row>
    <row r="526" spans="1:4" x14ac:dyDescent="0.2">
      <c r="A526" s="14">
        <v>523</v>
      </c>
      <c r="B526" s="23" t="s">
        <v>510</v>
      </c>
      <c r="C526" s="15">
        <v>27891.01</v>
      </c>
      <c r="D526" s="15">
        <f t="shared" si="8"/>
        <v>27891.01</v>
      </c>
    </row>
    <row r="527" spans="1:4" x14ac:dyDescent="0.2">
      <c r="A527" s="14">
        <v>524</v>
      </c>
      <c r="B527" s="23" t="s">
        <v>511</v>
      </c>
      <c r="C527" s="15">
        <v>3019.18</v>
      </c>
      <c r="D527" s="15">
        <f t="shared" si="8"/>
        <v>3019.18</v>
      </c>
    </row>
    <row r="528" spans="1:4" x14ac:dyDescent="0.2">
      <c r="A528" s="14">
        <v>525</v>
      </c>
      <c r="B528" s="23" t="s">
        <v>512</v>
      </c>
      <c r="C528" s="15">
        <v>192256.41</v>
      </c>
      <c r="D528" s="15">
        <f t="shared" si="8"/>
        <v>192256.41</v>
      </c>
    </row>
    <row r="529" spans="1:4" x14ac:dyDescent="0.2">
      <c r="A529" s="14">
        <v>526</v>
      </c>
      <c r="B529" s="23" t="s">
        <v>513</v>
      </c>
      <c r="C529" s="15">
        <v>193152.71</v>
      </c>
      <c r="D529" s="15">
        <f t="shared" si="8"/>
        <v>193152.71</v>
      </c>
    </row>
    <row r="530" spans="1:4" x14ac:dyDescent="0.2">
      <c r="A530" s="14">
        <v>527</v>
      </c>
      <c r="B530" s="23" t="s">
        <v>514</v>
      </c>
      <c r="C530" s="15">
        <v>27948.89</v>
      </c>
      <c r="D530" s="15">
        <f t="shared" si="8"/>
        <v>27948.89</v>
      </c>
    </row>
    <row r="531" spans="1:4" x14ac:dyDescent="0.2">
      <c r="A531" s="14">
        <v>528</v>
      </c>
      <c r="B531" s="23" t="s">
        <v>515</v>
      </c>
      <c r="C531" s="15">
        <v>16724.830000000002</v>
      </c>
      <c r="D531" s="15">
        <f t="shared" si="8"/>
        <v>16724.830000000002</v>
      </c>
    </row>
    <row r="532" spans="1:4" x14ac:dyDescent="0.2">
      <c r="A532" s="14">
        <v>529</v>
      </c>
      <c r="B532" s="23" t="s">
        <v>516</v>
      </c>
      <c r="C532" s="15">
        <v>14066.78</v>
      </c>
      <c r="D532" s="15">
        <f t="shared" si="8"/>
        <v>14066.78</v>
      </c>
    </row>
    <row r="533" spans="1:4" x14ac:dyDescent="0.2">
      <c r="A533" s="14">
        <v>530</v>
      </c>
      <c r="B533" s="23" t="s">
        <v>517</v>
      </c>
      <c r="C533" s="15">
        <v>49899.35</v>
      </c>
      <c r="D533" s="15">
        <f t="shared" si="8"/>
        <v>49899.35</v>
      </c>
    </row>
    <row r="534" spans="1:4" x14ac:dyDescent="0.2">
      <c r="A534" s="14">
        <v>531</v>
      </c>
      <c r="B534" s="23" t="s">
        <v>518</v>
      </c>
      <c r="C534" s="15">
        <v>35299.43</v>
      </c>
      <c r="D534" s="15">
        <f t="shared" si="8"/>
        <v>35299.43</v>
      </c>
    </row>
    <row r="535" spans="1:4" x14ac:dyDescent="0.2">
      <c r="A535" s="14">
        <v>532</v>
      </c>
      <c r="B535" s="23" t="s">
        <v>519</v>
      </c>
      <c r="C535" s="15">
        <v>38746.61</v>
      </c>
      <c r="D535" s="15">
        <f t="shared" si="8"/>
        <v>38746.61</v>
      </c>
    </row>
    <row r="536" spans="1:4" x14ac:dyDescent="0.2">
      <c r="A536" s="14">
        <v>533</v>
      </c>
      <c r="B536" s="23" t="s">
        <v>520</v>
      </c>
      <c r="C536" s="15">
        <v>34607.69</v>
      </c>
      <c r="D536" s="15">
        <f t="shared" si="8"/>
        <v>34607.69</v>
      </c>
    </row>
    <row r="537" spans="1:4" x14ac:dyDescent="0.2">
      <c r="A537" s="14">
        <v>534</v>
      </c>
      <c r="B537" s="23" t="s">
        <v>584</v>
      </c>
      <c r="C537" s="15">
        <v>32372.799999999999</v>
      </c>
      <c r="D537" s="15">
        <f t="shared" si="8"/>
        <v>32372.799999999999</v>
      </c>
    </row>
    <row r="538" spans="1:4" x14ac:dyDescent="0.2">
      <c r="A538" s="14">
        <v>535</v>
      </c>
      <c r="B538" s="23" t="s">
        <v>521</v>
      </c>
      <c r="C538" s="15">
        <v>40460.230000000003</v>
      </c>
      <c r="D538" s="15">
        <f t="shared" si="8"/>
        <v>40460.230000000003</v>
      </c>
    </row>
    <row r="539" spans="1:4" x14ac:dyDescent="0.2">
      <c r="A539" s="14">
        <v>536</v>
      </c>
      <c r="B539" s="23" t="s">
        <v>522</v>
      </c>
      <c r="C539" s="15">
        <v>9054.27</v>
      </c>
      <c r="D539" s="15">
        <f t="shared" si="8"/>
        <v>9054.27</v>
      </c>
    </row>
    <row r="540" spans="1:4" x14ac:dyDescent="0.2">
      <c r="A540" s="14">
        <v>537</v>
      </c>
      <c r="B540" s="23" t="s">
        <v>523</v>
      </c>
      <c r="C540" s="15">
        <v>68567.64</v>
      </c>
      <c r="D540" s="15">
        <f t="shared" si="8"/>
        <v>68567.64</v>
      </c>
    </row>
    <row r="541" spans="1:4" x14ac:dyDescent="0.2">
      <c r="A541" s="14">
        <v>538</v>
      </c>
      <c r="B541" s="23" t="s">
        <v>524</v>
      </c>
      <c r="C541" s="15">
        <v>7108.26</v>
      </c>
      <c r="D541" s="15">
        <f t="shared" si="8"/>
        <v>7108.26</v>
      </c>
    </row>
    <row r="542" spans="1:4" x14ac:dyDescent="0.2">
      <c r="A542" s="14">
        <v>539</v>
      </c>
      <c r="B542" s="23" t="s">
        <v>525</v>
      </c>
      <c r="C542" s="15">
        <v>67709.95</v>
      </c>
      <c r="D542" s="15">
        <f t="shared" si="8"/>
        <v>67709.95</v>
      </c>
    </row>
    <row r="543" spans="1:4" ht="25.5" x14ac:dyDescent="0.2">
      <c r="A543" s="14">
        <v>540</v>
      </c>
      <c r="B543" s="23" t="s">
        <v>585</v>
      </c>
      <c r="C543" s="15">
        <v>76302.210000000006</v>
      </c>
      <c r="D543" s="15">
        <f t="shared" si="8"/>
        <v>76302.210000000006</v>
      </c>
    </row>
    <row r="544" spans="1:4" x14ac:dyDescent="0.2">
      <c r="A544" s="14">
        <v>541</v>
      </c>
      <c r="B544" s="23" t="s">
        <v>526</v>
      </c>
      <c r="C544" s="15">
        <v>14278.03</v>
      </c>
      <c r="D544" s="15">
        <f t="shared" si="8"/>
        <v>14278.03</v>
      </c>
    </row>
    <row r="545" spans="1:4" x14ac:dyDescent="0.2">
      <c r="A545" s="14">
        <v>542</v>
      </c>
      <c r="B545" s="23" t="s">
        <v>527</v>
      </c>
      <c r="C545" s="15">
        <v>8130.93</v>
      </c>
      <c r="D545" s="15">
        <f t="shared" si="8"/>
        <v>8130.93</v>
      </c>
    </row>
    <row r="546" spans="1:4" x14ac:dyDescent="0.2">
      <c r="A546" s="14">
        <v>543</v>
      </c>
      <c r="B546" s="23" t="s">
        <v>528</v>
      </c>
      <c r="C546" s="15">
        <v>67959.539999999994</v>
      </c>
      <c r="D546" s="15">
        <f t="shared" si="8"/>
        <v>67959.539999999994</v>
      </c>
    </row>
    <row r="547" spans="1:4" x14ac:dyDescent="0.2">
      <c r="A547" s="14">
        <v>544</v>
      </c>
      <c r="B547" s="23" t="s">
        <v>529</v>
      </c>
      <c r="C547" s="15">
        <v>58291.47</v>
      </c>
      <c r="D547" s="15">
        <f t="shared" si="8"/>
        <v>58291.47</v>
      </c>
    </row>
    <row r="548" spans="1:4" x14ac:dyDescent="0.2">
      <c r="A548" s="14">
        <v>545</v>
      </c>
      <c r="B548" s="23" t="s">
        <v>530</v>
      </c>
      <c r="C548" s="15">
        <v>152588.42000000001</v>
      </c>
      <c r="D548" s="15">
        <f t="shared" si="8"/>
        <v>152588.42000000001</v>
      </c>
    </row>
    <row r="549" spans="1:4" x14ac:dyDescent="0.2">
      <c r="A549" s="14">
        <v>546</v>
      </c>
      <c r="B549" s="23" t="s">
        <v>531</v>
      </c>
      <c r="C549" s="15">
        <v>75790.240000000005</v>
      </c>
      <c r="D549" s="15">
        <f t="shared" si="8"/>
        <v>75790.240000000005</v>
      </c>
    </row>
    <row r="550" spans="1:4" x14ac:dyDescent="0.2">
      <c r="A550" s="14">
        <v>547</v>
      </c>
      <c r="B550" s="23" t="s">
        <v>532</v>
      </c>
      <c r="C550" s="15">
        <v>12551.55</v>
      </c>
      <c r="D550" s="15">
        <f t="shared" si="8"/>
        <v>12551.55</v>
      </c>
    </row>
    <row r="551" spans="1:4" x14ac:dyDescent="0.2">
      <c r="A551" s="14">
        <v>548</v>
      </c>
      <c r="B551" s="23" t="s">
        <v>533</v>
      </c>
      <c r="C551" s="15">
        <v>29362.17</v>
      </c>
      <c r="D551" s="15">
        <f t="shared" si="8"/>
        <v>29362.17</v>
      </c>
    </row>
    <row r="552" spans="1:4" ht="27.75" customHeight="1" x14ac:dyDescent="0.2">
      <c r="A552" s="14">
        <v>549</v>
      </c>
      <c r="B552" s="23" t="s">
        <v>586</v>
      </c>
      <c r="C552" s="15">
        <v>140860.84</v>
      </c>
      <c r="D552" s="15">
        <f t="shared" si="8"/>
        <v>140860.84</v>
      </c>
    </row>
    <row r="553" spans="1:4" x14ac:dyDescent="0.2">
      <c r="A553" s="14">
        <v>550</v>
      </c>
      <c r="B553" s="23" t="s">
        <v>534</v>
      </c>
      <c r="C553" s="15">
        <v>99845.22</v>
      </c>
      <c r="D553" s="15">
        <f t="shared" si="8"/>
        <v>99845.22</v>
      </c>
    </row>
    <row r="554" spans="1:4" x14ac:dyDescent="0.2">
      <c r="A554" s="14">
        <v>551</v>
      </c>
      <c r="B554" s="23" t="s">
        <v>535</v>
      </c>
      <c r="C554" s="15">
        <v>623572.93000000005</v>
      </c>
      <c r="D554" s="15">
        <f t="shared" si="8"/>
        <v>623572.93000000005</v>
      </c>
    </row>
    <row r="555" spans="1:4" x14ac:dyDescent="0.2">
      <c r="A555" s="14">
        <v>552</v>
      </c>
      <c r="B555" s="23" t="s">
        <v>536</v>
      </c>
      <c r="C555" s="15">
        <v>8186.4</v>
      </c>
      <c r="D555" s="15">
        <f t="shared" si="8"/>
        <v>8186.4</v>
      </c>
    </row>
    <row r="556" spans="1:4" x14ac:dyDescent="0.2">
      <c r="A556" s="14">
        <v>553</v>
      </c>
      <c r="B556" s="23" t="s">
        <v>537</v>
      </c>
      <c r="C556" s="15">
        <v>110585.97</v>
      </c>
      <c r="D556" s="15">
        <f t="shared" si="8"/>
        <v>110585.97</v>
      </c>
    </row>
    <row r="557" spans="1:4" x14ac:dyDescent="0.2">
      <c r="A557" s="14">
        <v>554</v>
      </c>
      <c r="B557" s="23" t="s">
        <v>538</v>
      </c>
      <c r="C557" s="15">
        <v>56701.64</v>
      </c>
      <c r="D557" s="15">
        <f t="shared" si="8"/>
        <v>56701.64</v>
      </c>
    </row>
    <row r="558" spans="1:4" x14ac:dyDescent="0.2">
      <c r="A558" s="14">
        <v>555</v>
      </c>
      <c r="B558" s="23" t="s">
        <v>539</v>
      </c>
      <c r="C558" s="15">
        <v>33662.71</v>
      </c>
      <c r="D558" s="15">
        <f t="shared" si="8"/>
        <v>33662.71</v>
      </c>
    </row>
    <row r="559" spans="1:4" x14ac:dyDescent="0.2">
      <c r="A559" s="14">
        <v>556</v>
      </c>
      <c r="B559" s="23" t="s">
        <v>540</v>
      </c>
      <c r="C559" s="15">
        <v>4826.2700000000004</v>
      </c>
      <c r="D559" s="15">
        <f t="shared" si="8"/>
        <v>4826.2700000000004</v>
      </c>
    </row>
    <row r="560" spans="1:4" x14ac:dyDescent="0.2">
      <c r="A560" s="14">
        <v>557</v>
      </c>
      <c r="B560" s="23" t="s">
        <v>541</v>
      </c>
      <c r="C560" s="15">
        <v>281578.82</v>
      </c>
      <c r="D560" s="15">
        <f t="shared" si="8"/>
        <v>281578.82</v>
      </c>
    </row>
    <row r="561" spans="1:4" x14ac:dyDescent="0.2">
      <c r="A561" s="14">
        <v>558</v>
      </c>
      <c r="B561" s="23" t="s">
        <v>542</v>
      </c>
      <c r="C561" s="15">
        <v>12613.72</v>
      </c>
      <c r="D561" s="15">
        <f t="shared" si="8"/>
        <v>12613.72</v>
      </c>
    </row>
    <row r="562" spans="1:4" x14ac:dyDescent="0.2">
      <c r="A562" s="14">
        <v>559</v>
      </c>
      <c r="B562" s="23" t="s">
        <v>543</v>
      </c>
      <c r="C562" s="15">
        <v>211393.6</v>
      </c>
      <c r="D562" s="15">
        <f t="shared" si="8"/>
        <v>211393.6</v>
      </c>
    </row>
    <row r="563" spans="1:4" x14ac:dyDescent="0.2">
      <c r="A563" s="14">
        <v>560</v>
      </c>
      <c r="B563" s="23" t="s">
        <v>587</v>
      </c>
      <c r="C563" s="15">
        <v>124049.66</v>
      </c>
      <c r="D563" s="15">
        <f t="shared" si="8"/>
        <v>124049.66</v>
      </c>
    </row>
    <row r="564" spans="1:4" x14ac:dyDescent="0.2">
      <c r="A564" s="14">
        <v>561</v>
      </c>
      <c r="B564" s="23" t="s">
        <v>544</v>
      </c>
      <c r="C564" s="15">
        <v>28409.68</v>
      </c>
      <c r="D564" s="15">
        <f t="shared" si="8"/>
        <v>28409.68</v>
      </c>
    </row>
    <row r="565" spans="1:4" ht="25.5" x14ac:dyDescent="0.2">
      <c r="A565" s="14">
        <v>562</v>
      </c>
      <c r="B565" s="23" t="s">
        <v>545</v>
      </c>
      <c r="C565" s="15">
        <v>25966.06</v>
      </c>
      <c r="D565" s="15">
        <f t="shared" si="8"/>
        <v>25966.06</v>
      </c>
    </row>
    <row r="566" spans="1:4" x14ac:dyDescent="0.2">
      <c r="A566" s="14">
        <v>563</v>
      </c>
      <c r="B566" s="23" t="s">
        <v>546</v>
      </c>
      <c r="C566" s="15">
        <v>11701.54</v>
      </c>
      <c r="D566" s="15">
        <f t="shared" si="8"/>
        <v>11701.54</v>
      </c>
    </row>
    <row r="567" spans="1:4" x14ac:dyDescent="0.2">
      <c r="A567" s="14">
        <v>564</v>
      </c>
      <c r="B567" s="23" t="s">
        <v>547</v>
      </c>
      <c r="C567" s="15">
        <v>14112.94</v>
      </c>
      <c r="D567" s="15">
        <f t="shared" si="8"/>
        <v>14112.94</v>
      </c>
    </row>
    <row r="568" spans="1:4" x14ac:dyDescent="0.2">
      <c r="A568" s="14">
        <v>565</v>
      </c>
      <c r="B568" s="23" t="s">
        <v>588</v>
      </c>
      <c r="C568" s="15">
        <v>425811.43</v>
      </c>
      <c r="D568" s="15">
        <f t="shared" si="8"/>
        <v>425811.43</v>
      </c>
    </row>
    <row r="569" spans="1:4" x14ac:dyDescent="0.2">
      <c r="A569" s="14">
        <v>566</v>
      </c>
      <c r="B569" s="23" t="s">
        <v>548</v>
      </c>
      <c r="C569" s="15">
        <v>40063.22</v>
      </c>
      <c r="D569" s="15">
        <f t="shared" si="8"/>
        <v>40063.22</v>
      </c>
    </row>
    <row r="570" spans="1:4" x14ac:dyDescent="0.2">
      <c r="A570" s="14">
        <v>567</v>
      </c>
      <c r="B570" s="23" t="s">
        <v>549</v>
      </c>
      <c r="C570" s="15">
        <v>31291.42</v>
      </c>
      <c r="D570" s="15">
        <f t="shared" si="8"/>
        <v>31291.42</v>
      </c>
    </row>
    <row r="571" spans="1:4" x14ac:dyDescent="0.2">
      <c r="A571" s="14">
        <v>568</v>
      </c>
      <c r="B571" s="23" t="s">
        <v>550</v>
      </c>
      <c r="C571" s="15">
        <v>19140.78</v>
      </c>
      <c r="D571" s="15">
        <f t="shared" si="8"/>
        <v>19140.78</v>
      </c>
    </row>
    <row r="572" spans="1:4" x14ac:dyDescent="0.2">
      <c r="A572" s="14">
        <v>569</v>
      </c>
      <c r="B572" s="23" t="s">
        <v>551</v>
      </c>
      <c r="C572" s="15">
        <v>15182.06</v>
      </c>
      <c r="D572" s="15">
        <f t="shared" si="8"/>
        <v>15182.06</v>
      </c>
    </row>
    <row r="573" spans="1:4" x14ac:dyDescent="0.2">
      <c r="A573" s="14">
        <v>570</v>
      </c>
      <c r="B573" s="23" t="s">
        <v>552</v>
      </c>
      <c r="C573" s="15">
        <v>202467.54</v>
      </c>
      <c r="D573" s="15">
        <f t="shared" si="8"/>
        <v>202467.54</v>
      </c>
    </row>
    <row r="574" spans="1:4" ht="15" customHeight="1" x14ac:dyDescent="0.2">
      <c r="A574" s="37" t="s">
        <v>13</v>
      </c>
      <c r="B574" s="38"/>
      <c r="C574" s="17">
        <f>SUM(C4:C573)</f>
        <v>75736735.399999991</v>
      </c>
      <c r="D574" s="17">
        <f t="shared" ref="D574" si="9">SUM(D4:D573)</f>
        <v>75736735.399999991</v>
      </c>
    </row>
  </sheetData>
  <mergeCells count="3">
    <mergeCell ref="A1:D1"/>
    <mergeCell ref="A2:D2"/>
    <mergeCell ref="A574:B574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74"/>
  <sheetViews>
    <sheetView tabSelected="1" view="pageBreakPreview" zoomScaleNormal="100" zoomScaleSheetLayoutView="100" workbookViewId="0">
      <selection activeCell="L9" sqref="L9"/>
    </sheetView>
  </sheetViews>
  <sheetFormatPr baseColWidth="10" defaultColWidth="11.42578125" defaultRowHeight="14.25" x14ac:dyDescent="0.2"/>
  <cols>
    <col min="1" max="1" width="8.5703125" style="7" customWidth="1"/>
    <col min="2" max="2" width="56.28515625" style="22" customWidth="1"/>
    <col min="3" max="4" width="28.85546875" style="7" customWidth="1"/>
    <col min="5" max="5" width="22.28515625" style="7" customWidth="1"/>
    <col min="6" max="16384" width="11.42578125" style="7"/>
  </cols>
  <sheetData>
    <row r="1" spans="1:5" ht="39.75" customHeight="1" x14ac:dyDescent="0.2">
      <c r="A1" s="28" t="s">
        <v>16</v>
      </c>
      <c r="B1" s="28"/>
      <c r="C1" s="28"/>
      <c r="D1" s="28"/>
      <c r="E1" s="28"/>
    </row>
    <row r="2" spans="1:5" ht="31.9" customHeight="1" x14ac:dyDescent="0.2">
      <c r="A2" s="28" t="s">
        <v>594</v>
      </c>
      <c r="B2" s="28"/>
      <c r="C2" s="28"/>
      <c r="D2" s="28"/>
      <c r="E2" s="28"/>
    </row>
    <row r="3" spans="1:5" x14ac:dyDescent="0.2">
      <c r="A3" s="26" t="s">
        <v>0</v>
      </c>
      <c r="B3" s="27" t="s">
        <v>1</v>
      </c>
      <c r="C3" s="26" t="s">
        <v>589</v>
      </c>
      <c r="D3" s="26" t="s">
        <v>553</v>
      </c>
      <c r="E3" s="26" t="s">
        <v>15</v>
      </c>
    </row>
    <row r="4" spans="1:5" x14ac:dyDescent="0.2">
      <c r="A4" s="16">
        <v>1</v>
      </c>
      <c r="B4" s="21" t="s">
        <v>18</v>
      </c>
      <c r="C4" s="18">
        <f>+'JULIO ORDINARIO'!N4</f>
        <v>198712.34999999998</v>
      </c>
      <c r="D4" s="18">
        <f>+'2do AJUST. TRIMESTRAL'!D4</f>
        <v>7809.69</v>
      </c>
      <c r="E4" s="19">
        <f>SUM(C4:D4)</f>
        <v>206522.03999999998</v>
      </c>
    </row>
    <row r="5" spans="1:5" x14ac:dyDescent="0.2">
      <c r="A5" s="16">
        <v>2</v>
      </c>
      <c r="B5" s="21" t="s">
        <v>19</v>
      </c>
      <c r="C5" s="18">
        <f>+'JULIO ORDINARIO'!N5</f>
        <v>4797538.1999999993</v>
      </c>
      <c r="D5" s="18">
        <f>+'2do AJUST. TRIMESTRAL'!D5</f>
        <v>468979.52</v>
      </c>
      <c r="E5" s="19">
        <f t="shared" ref="E5:E68" si="0">SUM(C5:D5)</f>
        <v>5266517.7199999988</v>
      </c>
    </row>
    <row r="6" spans="1:5" x14ac:dyDescent="0.2">
      <c r="A6" s="16">
        <v>3</v>
      </c>
      <c r="B6" s="21" t="s">
        <v>20</v>
      </c>
      <c r="C6" s="18">
        <f>+'JULIO ORDINARIO'!N6</f>
        <v>277159.03000000003</v>
      </c>
      <c r="D6" s="18">
        <f>+'2do AJUST. TRIMESTRAL'!D6</f>
        <v>23341.55</v>
      </c>
      <c r="E6" s="19">
        <f t="shared" si="0"/>
        <v>300500.58</v>
      </c>
    </row>
    <row r="7" spans="1:5" x14ac:dyDescent="0.2">
      <c r="A7" s="16">
        <v>4</v>
      </c>
      <c r="B7" s="21" t="s">
        <v>21</v>
      </c>
      <c r="C7" s="18">
        <f>+'JULIO ORDINARIO'!N7</f>
        <v>176851.45999999996</v>
      </c>
      <c r="D7" s="18">
        <f>+'2do AJUST. TRIMESTRAL'!D7</f>
        <v>12556.03</v>
      </c>
      <c r="E7" s="19">
        <f t="shared" si="0"/>
        <v>189407.48999999996</v>
      </c>
    </row>
    <row r="8" spans="1:5" x14ac:dyDescent="0.2">
      <c r="A8" s="16">
        <v>5</v>
      </c>
      <c r="B8" s="21" t="s">
        <v>22</v>
      </c>
      <c r="C8" s="18">
        <f>+'JULIO ORDINARIO'!N8</f>
        <v>2638256.94</v>
      </c>
      <c r="D8" s="18">
        <f>+'2do AJUST. TRIMESTRAL'!D8</f>
        <v>316487.14</v>
      </c>
      <c r="E8" s="19">
        <f t="shared" si="0"/>
        <v>2954744.08</v>
      </c>
    </row>
    <row r="9" spans="1:5" x14ac:dyDescent="0.2">
      <c r="A9" s="16">
        <v>6</v>
      </c>
      <c r="B9" s="21" t="s">
        <v>23</v>
      </c>
      <c r="C9" s="18">
        <f>+'JULIO ORDINARIO'!N9</f>
        <v>2965166.3500000006</v>
      </c>
      <c r="D9" s="18">
        <f>+'2do AJUST. TRIMESTRAL'!D9</f>
        <v>385483.87</v>
      </c>
      <c r="E9" s="19">
        <f t="shared" si="0"/>
        <v>3350650.2200000007</v>
      </c>
    </row>
    <row r="10" spans="1:5" x14ac:dyDescent="0.2">
      <c r="A10" s="16">
        <v>7</v>
      </c>
      <c r="B10" s="21" t="s">
        <v>24</v>
      </c>
      <c r="C10" s="18">
        <f>+'JULIO ORDINARIO'!N10</f>
        <v>368980.2</v>
      </c>
      <c r="D10" s="18">
        <f>+'2do AJUST. TRIMESTRAL'!D10</f>
        <v>21948.57</v>
      </c>
      <c r="E10" s="19">
        <f t="shared" si="0"/>
        <v>390928.77</v>
      </c>
    </row>
    <row r="11" spans="1:5" x14ac:dyDescent="0.2">
      <c r="A11" s="16">
        <v>8</v>
      </c>
      <c r="B11" s="21" t="s">
        <v>25</v>
      </c>
      <c r="C11" s="18">
        <f>+'JULIO ORDINARIO'!N11</f>
        <v>197085.53999999998</v>
      </c>
      <c r="D11" s="18">
        <f>+'2do AJUST. TRIMESTRAL'!D11</f>
        <v>13492.55</v>
      </c>
      <c r="E11" s="19">
        <f t="shared" si="0"/>
        <v>210578.08999999997</v>
      </c>
    </row>
    <row r="12" spans="1:5" x14ac:dyDescent="0.2">
      <c r="A12" s="16">
        <v>9</v>
      </c>
      <c r="B12" s="21" t="s">
        <v>26</v>
      </c>
      <c r="C12" s="18">
        <f>+'JULIO ORDINARIO'!N12</f>
        <v>675761.14000000013</v>
      </c>
      <c r="D12" s="18">
        <f>+'2do AJUST. TRIMESTRAL'!D12</f>
        <v>62839.81</v>
      </c>
      <c r="E12" s="19">
        <f t="shared" si="0"/>
        <v>738600.95000000019</v>
      </c>
    </row>
    <row r="13" spans="1:5" x14ac:dyDescent="0.2">
      <c r="A13" s="16">
        <v>10</v>
      </c>
      <c r="B13" s="21" t="s">
        <v>555</v>
      </c>
      <c r="C13" s="18">
        <f>+'JULIO ORDINARIO'!N13</f>
        <v>1783396.4399999997</v>
      </c>
      <c r="D13" s="18">
        <f>+'2do AJUST. TRIMESTRAL'!D13</f>
        <v>310930.28999999998</v>
      </c>
      <c r="E13" s="19">
        <f t="shared" si="0"/>
        <v>2094326.7299999997</v>
      </c>
    </row>
    <row r="14" spans="1:5" x14ac:dyDescent="0.2">
      <c r="A14" s="16">
        <v>11</v>
      </c>
      <c r="B14" s="21" t="s">
        <v>27</v>
      </c>
      <c r="C14" s="18">
        <f>+'JULIO ORDINARIO'!N14</f>
        <v>184884.47999999995</v>
      </c>
      <c r="D14" s="18">
        <f>+'2do AJUST. TRIMESTRAL'!D14</f>
        <v>12852.19</v>
      </c>
      <c r="E14" s="19">
        <f t="shared" si="0"/>
        <v>197736.66999999995</v>
      </c>
    </row>
    <row r="15" spans="1:5" x14ac:dyDescent="0.2">
      <c r="A15" s="16">
        <v>12</v>
      </c>
      <c r="B15" s="21" t="s">
        <v>28</v>
      </c>
      <c r="C15" s="18">
        <f>+'JULIO ORDINARIO'!N15</f>
        <v>866522.65000000014</v>
      </c>
      <c r="D15" s="18">
        <f>+'2do AJUST. TRIMESTRAL'!D15</f>
        <v>105743.55</v>
      </c>
      <c r="E15" s="19">
        <f t="shared" si="0"/>
        <v>972266.20000000019</v>
      </c>
    </row>
    <row r="16" spans="1:5" x14ac:dyDescent="0.2">
      <c r="A16" s="16">
        <v>13</v>
      </c>
      <c r="B16" s="21" t="s">
        <v>556</v>
      </c>
      <c r="C16" s="18">
        <f>+'JULIO ORDINARIO'!N16</f>
        <v>713739.3</v>
      </c>
      <c r="D16" s="18">
        <f>+'2do AJUST. TRIMESTRAL'!D16</f>
        <v>58478.75</v>
      </c>
      <c r="E16" s="19">
        <f t="shared" si="0"/>
        <v>772218.05</v>
      </c>
    </row>
    <row r="17" spans="1:5" x14ac:dyDescent="0.2">
      <c r="A17" s="16">
        <v>14</v>
      </c>
      <c r="B17" s="21" t="s">
        <v>29</v>
      </c>
      <c r="C17" s="18">
        <f>+'JULIO ORDINARIO'!N17</f>
        <v>4521373.0499999989</v>
      </c>
      <c r="D17" s="18">
        <f>+'2do AJUST. TRIMESTRAL'!D17</f>
        <v>548488.14</v>
      </c>
      <c r="E17" s="19">
        <f t="shared" si="0"/>
        <v>5069861.1899999985</v>
      </c>
    </row>
    <row r="18" spans="1:5" x14ac:dyDescent="0.2">
      <c r="A18" s="16">
        <v>15</v>
      </c>
      <c r="B18" s="21" t="s">
        <v>30</v>
      </c>
      <c r="C18" s="18">
        <f>+'JULIO ORDINARIO'!N18</f>
        <v>719126.30999999971</v>
      </c>
      <c r="D18" s="18">
        <f>+'2do AJUST. TRIMESTRAL'!D18</f>
        <v>50764.42</v>
      </c>
      <c r="E18" s="19">
        <f t="shared" si="0"/>
        <v>769890.72999999975</v>
      </c>
    </row>
    <row r="19" spans="1:5" x14ac:dyDescent="0.2">
      <c r="A19" s="16">
        <v>16</v>
      </c>
      <c r="B19" s="21" t="s">
        <v>31</v>
      </c>
      <c r="C19" s="18">
        <f>+'JULIO ORDINARIO'!N19</f>
        <v>742934.24999999988</v>
      </c>
      <c r="D19" s="18">
        <f>+'2do AJUST. TRIMESTRAL'!D19</f>
        <v>91486.41</v>
      </c>
      <c r="E19" s="19">
        <f t="shared" si="0"/>
        <v>834420.65999999992</v>
      </c>
    </row>
    <row r="20" spans="1:5" x14ac:dyDescent="0.2">
      <c r="A20" s="16">
        <v>17</v>
      </c>
      <c r="B20" s="21" t="s">
        <v>557</v>
      </c>
      <c r="C20" s="18">
        <f>+'JULIO ORDINARIO'!N20</f>
        <v>358241.42000000004</v>
      </c>
      <c r="D20" s="18">
        <f>+'2do AJUST. TRIMESTRAL'!D20</f>
        <v>34547.769999999997</v>
      </c>
      <c r="E20" s="19">
        <f t="shared" si="0"/>
        <v>392789.19000000006</v>
      </c>
    </row>
    <row r="21" spans="1:5" x14ac:dyDescent="0.2">
      <c r="A21" s="16">
        <v>18</v>
      </c>
      <c r="B21" s="21" t="s">
        <v>32</v>
      </c>
      <c r="C21" s="18">
        <f>+'JULIO ORDINARIO'!N21</f>
        <v>193559.25999999998</v>
      </c>
      <c r="D21" s="18">
        <f>+'2do AJUST. TRIMESTRAL'!D21</f>
        <v>9797.27</v>
      </c>
      <c r="E21" s="19">
        <f t="shared" si="0"/>
        <v>203356.52999999997</v>
      </c>
    </row>
    <row r="22" spans="1:5" x14ac:dyDescent="0.2">
      <c r="A22" s="16">
        <v>19</v>
      </c>
      <c r="B22" s="21" t="s">
        <v>33</v>
      </c>
      <c r="C22" s="18">
        <f>+'JULIO ORDINARIO'!N22</f>
        <v>301724.71000000002</v>
      </c>
      <c r="D22" s="18">
        <f>+'2do AJUST. TRIMESTRAL'!D22</f>
        <v>25543.279999999999</v>
      </c>
      <c r="E22" s="19">
        <f t="shared" si="0"/>
        <v>327267.99</v>
      </c>
    </row>
    <row r="23" spans="1:5" x14ac:dyDescent="0.2">
      <c r="A23" s="16">
        <v>20</v>
      </c>
      <c r="B23" s="21" t="s">
        <v>34</v>
      </c>
      <c r="C23" s="18">
        <f>+'JULIO ORDINARIO'!N23</f>
        <v>635208.5199999999</v>
      </c>
      <c r="D23" s="18">
        <f>+'2do AJUST. TRIMESTRAL'!D23</f>
        <v>51938.92</v>
      </c>
      <c r="E23" s="19">
        <f t="shared" si="0"/>
        <v>687147.44</v>
      </c>
    </row>
    <row r="24" spans="1:5" x14ac:dyDescent="0.2">
      <c r="A24" s="16">
        <v>21</v>
      </c>
      <c r="B24" s="21" t="s">
        <v>35</v>
      </c>
      <c r="C24" s="18">
        <f>+'JULIO ORDINARIO'!N24</f>
        <v>1558054.67</v>
      </c>
      <c r="D24" s="18">
        <f>+'2do AJUST. TRIMESTRAL'!D24</f>
        <v>174191.14</v>
      </c>
      <c r="E24" s="19">
        <f t="shared" si="0"/>
        <v>1732245.81</v>
      </c>
    </row>
    <row r="25" spans="1:5" x14ac:dyDescent="0.2">
      <c r="A25" s="16">
        <v>22</v>
      </c>
      <c r="B25" s="21" t="s">
        <v>36</v>
      </c>
      <c r="C25" s="18">
        <f>+'JULIO ORDINARIO'!N25</f>
        <v>204077.59999999998</v>
      </c>
      <c r="D25" s="18">
        <f>+'2do AJUST. TRIMESTRAL'!D25</f>
        <v>17090.34</v>
      </c>
      <c r="E25" s="19">
        <f t="shared" si="0"/>
        <v>221167.93999999997</v>
      </c>
    </row>
    <row r="26" spans="1:5" x14ac:dyDescent="0.2">
      <c r="A26" s="16">
        <v>23</v>
      </c>
      <c r="B26" s="21" t="s">
        <v>37</v>
      </c>
      <c r="C26" s="18">
        <f>+'JULIO ORDINARIO'!N26</f>
        <v>2490188.1999999993</v>
      </c>
      <c r="D26" s="18">
        <f>+'2do AJUST. TRIMESTRAL'!D26</f>
        <v>379108.45</v>
      </c>
      <c r="E26" s="19">
        <f t="shared" si="0"/>
        <v>2869296.6499999994</v>
      </c>
    </row>
    <row r="27" spans="1:5" x14ac:dyDescent="0.2">
      <c r="A27" s="16">
        <v>24</v>
      </c>
      <c r="B27" s="21" t="s">
        <v>38</v>
      </c>
      <c r="C27" s="18">
        <f>+'JULIO ORDINARIO'!N27</f>
        <v>666116.44000000018</v>
      </c>
      <c r="D27" s="18">
        <f>+'2do AJUST. TRIMESTRAL'!D27</f>
        <v>34686.9</v>
      </c>
      <c r="E27" s="19">
        <f t="shared" si="0"/>
        <v>700803.3400000002</v>
      </c>
    </row>
    <row r="28" spans="1:5" x14ac:dyDescent="0.2">
      <c r="A28" s="16">
        <v>25</v>
      </c>
      <c r="B28" s="21" t="s">
        <v>39</v>
      </c>
      <c r="C28" s="18">
        <f>+'JULIO ORDINARIO'!N28</f>
        <v>1528627.4500000004</v>
      </c>
      <c r="D28" s="18">
        <f>+'2do AJUST. TRIMESTRAL'!D28</f>
        <v>216271.24</v>
      </c>
      <c r="E28" s="19">
        <f t="shared" si="0"/>
        <v>1744898.6900000004</v>
      </c>
    </row>
    <row r="29" spans="1:5" x14ac:dyDescent="0.2">
      <c r="A29" s="16">
        <v>26</v>
      </c>
      <c r="B29" s="21" t="s">
        <v>40</v>
      </c>
      <c r="C29" s="18">
        <f>+'JULIO ORDINARIO'!N29</f>
        <v>1090241.04</v>
      </c>
      <c r="D29" s="18">
        <f>+'2do AJUST. TRIMESTRAL'!D29</f>
        <v>113749.78</v>
      </c>
      <c r="E29" s="19">
        <f t="shared" si="0"/>
        <v>1203990.82</v>
      </c>
    </row>
    <row r="30" spans="1:5" x14ac:dyDescent="0.2">
      <c r="A30" s="16">
        <v>27</v>
      </c>
      <c r="B30" s="21" t="s">
        <v>41</v>
      </c>
      <c r="C30" s="18">
        <f>+'JULIO ORDINARIO'!N30</f>
        <v>345330.05999999994</v>
      </c>
      <c r="D30" s="18">
        <f>+'2do AJUST. TRIMESTRAL'!D30</f>
        <v>19969.68</v>
      </c>
      <c r="E30" s="19">
        <f t="shared" si="0"/>
        <v>365299.73999999993</v>
      </c>
    </row>
    <row r="31" spans="1:5" x14ac:dyDescent="0.2">
      <c r="A31" s="16">
        <v>28</v>
      </c>
      <c r="B31" s="21" t="s">
        <v>558</v>
      </c>
      <c r="C31" s="18">
        <f>+'JULIO ORDINARIO'!N31</f>
        <v>2352659.71</v>
      </c>
      <c r="D31" s="18">
        <f>+'2do AJUST. TRIMESTRAL'!D31</f>
        <v>286653.43</v>
      </c>
      <c r="E31" s="19">
        <f t="shared" si="0"/>
        <v>2639313.14</v>
      </c>
    </row>
    <row r="32" spans="1:5" x14ac:dyDescent="0.2">
      <c r="A32" s="16">
        <v>29</v>
      </c>
      <c r="B32" s="21" t="s">
        <v>42</v>
      </c>
      <c r="C32" s="18">
        <f>+'JULIO ORDINARIO'!N32</f>
        <v>561846.54</v>
      </c>
      <c r="D32" s="18">
        <f>+'2do AJUST. TRIMESTRAL'!D32</f>
        <v>40441.49</v>
      </c>
      <c r="E32" s="19">
        <f t="shared" si="0"/>
        <v>602288.03</v>
      </c>
    </row>
    <row r="33" spans="1:5" x14ac:dyDescent="0.2">
      <c r="A33" s="16">
        <v>30</v>
      </c>
      <c r="B33" s="21" t="s">
        <v>559</v>
      </c>
      <c r="C33" s="18">
        <f>+'JULIO ORDINARIO'!N33</f>
        <v>2784208.95</v>
      </c>
      <c r="D33" s="18">
        <f>+'2do AJUST. TRIMESTRAL'!D33</f>
        <v>354016.78</v>
      </c>
      <c r="E33" s="19">
        <f t="shared" si="0"/>
        <v>3138225.7300000004</v>
      </c>
    </row>
    <row r="34" spans="1:5" x14ac:dyDescent="0.2">
      <c r="A34" s="16">
        <v>31</v>
      </c>
      <c r="B34" s="21" t="s">
        <v>43</v>
      </c>
      <c r="C34" s="18">
        <f>+'JULIO ORDINARIO'!N34</f>
        <v>880101.14000000013</v>
      </c>
      <c r="D34" s="18">
        <f>+'2do AJUST. TRIMESTRAL'!D34</f>
        <v>65845.710000000006</v>
      </c>
      <c r="E34" s="19">
        <f t="shared" si="0"/>
        <v>945946.85000000009</v>
      </c>
    </row>
    <row r="35" spans="1:5" x14ac:dyDescent="0.2">
      <c r="A35" s="16">
        <v>32</v>
      </c>
      <c r="B35" s="21" t="s">
        <v>44</v>
      </c>
      <c r="C35" s="18">
        <f>+'JULIO ORDINARIO'!N35</f>
        <v>209776.64000000001</v>
      </c>
      <c r="D35" s="18">
        <f>+'2do AJUST. TRIMESTRAL'!D35</f>
        <v>12475.07</v>
      </c>
      <c r="E35" s="19">
        <f t="shared" si="0"/>
        <v>222251.71000000002</v>
      </c>
    </row>
    <row r="36" spans="1:5" x14ac:dyDescent="0.2">
      <c r="A36" s="16">
        <v>33</v>
      </c>
      <c r="B36" s="21" t="s">
        <v>45</v>
      </c>
      <c r="C36" s="18">
        <f>+'JULIO ORDINARIO'!N36</f>
        <v>345066.8</v>
      </c>
      <c r="D36" s="18">
        <f>+'2do AJUST. TRIMESTRAL'!D36</f>
        <v>42337.79</v>
      </c>
      <c r="E36" s="19">
        <f t="shared" si="0"/>
        <v>387404.58999999997</v>
      </c>
    </row>
    <row r="37" spans="1:5" x14ac:dyDescent="0.2">
      <c r="A37" s="16">
        <v>34</v>
      </c>
      <c r="B37" s="21" t="s">
        <v>46</v>
      </c>
      <c r="C37" s="18">
        <f>+'JULIO ORDINARIO'!N37</f>
        <v>238116.98</v>
      </c>
      <c r="D37" s="18">
        <f>+'2do AJUST. TRIMESTRAL'!D37</f>
        <v>15841.2</v>
      </c>
      <c r="E37" s="19">
        <f t="shared" si="0"/>
        <v>253958.18000000002</v>
      </c>
    </row>
    <row r="38" spans="1:5" x14ac:dyDescent="0.2">
      <c r="A38" s="16">
        <v>35</v>
      </c>
      <c r="B38" s="21" t="s">
        <v>47</v>
      </c>
      <c r="C38" s="18">
        <f>+'JULIO ORDINARIO'!N38</f>
        <v>180242.40999999997</v>
      </c>
      <c r="D38" s="18">
        <f>+'2do AJUST. TRIMESTRAL'!D38</f>
        <v>18302.32</v>
      </c>
      <c r="E38" s="19">
        <f t="shared" si="0"/>
        <v>198544.72999999998</v>
      </c>
    </row>
    <row r="39" spans="1:5" x14ac:dyDescent="0.2">
      <c r="A39" s="16">
        <v>36</v>
      </c>
      <c r="B39" s="21" t="s">
        <v>48</v>
      </c>
      <c r="C39" s="18">
        <f>+'JULIO ORDINARIO'!N39</f>
        <v>480205.68</v>
      </c>
      <c r="D39" s="18">
        <f>+'2do AJUST. TRIMESTRAL'!D39</f>
        <v>48167.72</v>
      </c>
      <c r="E39" s="19">
        <f t="shared" si="0"/>
        <v>528373.4</v>
      </c>
    </row>
    <row r="40" spans="1:5" x14ac:dyDescent="0.2">
      <c r="A40" s="16">
        <v>37</v>
      </c>
      <c r="B40" s="21" t="s">
        <v>49</v>
      </c>
      <c r="C40" s="18">
        <f>+'JULIO ORDINARIO'!N40</f>
        <v>453793.48000000004</v>
      </c>
      <c r="D40" s="18">
        <f>+'2do AJUST. TRIMESTRAL'!D40</f>
        <v>43949.34</v>
      </c>
      <c r="E40" s="19">
        <f t="shared" si="0"/>
        <v>497742.82000000007</v>
      </c>
    </row>
    <row r="41" spans="1:5" x14ac:dyDescent="0.2">
      <c r="A41" s="16">
        <v>38</v>
      </c>
      <c r="B41" s="21" t="s">
        <v>50</v>
      </c>
      <c r="C41" s="18">
        <f>+'JULIO ORDINARIO'!N41</f>
        <v>275449.55</v>
      </c>
      <c r="D41" s="18">
        <f>+'2do AJUST. TRIMESTRAL'!D41</f>
        <v>19229.97</v>
      </c>
      <c r="E41" s="19">
        <f t="shared" si="0"/>
        <v>294679.52</v>
      </c>
    </row>
    <row r="42" spans="1:5" x14ac:dyDescent="0.2">
      <c r="A42" s="16">
        <v>39</v>
      </c>
      <c r="B42" s="21" t="s">
        <v>51</v>
      </c>
      <c r="C42" s="18">
        <f>+'JULIO ORDINARIO'!N42</f>
        <v>15068954.829999996</v>
      </c>
      <c r="D42" s="18">
        <f>+'2do AJUST. TRIMESTRAL'!D42</f>
        <v>2048335.61</v>
      </c>
      <c r="E42" s="19">
        <f t="shared" si="0"/>
        <v>17117290.439999998</v>
      </c>
    </row>
    <row r="43" spans="1:5" x14ac:dyDescent="0.2">
      <c r="A43" s="16">
        <v>40</v>
      </c>
      <c r="B43" s="21" t="s">
        <v>52</v>
      </c>
      <c r="C43" s="18">
        <f>+'JULIO ORDINARIO'!N43</f>
        <v>541258.81999999995</v>
      </c>
      <c r="D43" s="18">
        <f>+'2do AJUST. TRIMESTRAL'!D43</f>
        <v>61610.32</v>
      </c>
      <c r="E43" s="19">
        <f t="shared" si="0"/>
        <v>602869.1399999999</v>
      </c>
    </row>
    <row r="44" spans="1:5" x14ac:dyDescent="0.2">
      <c r="A44" s="16">
        <v>41</v>
      </c>
      <c r="B44" s="21" t="s">
        <v>560</v>
      </c>
      <c r="C44" s="18">
        <f>+'JULIO ORDINARIO'!N44</f>
        <v>3705164.21</v>
      </c>
      <c r="D44" s="18">
        <f>+'2do AJUST. TRIMESTRAL'!D44</f>
        <v>339662.83</v>
      </c>
      <c r="E44" s="19">
        <f t="shared" si="0"/>
        <v>4044827.04</v>
      </c>
    </row>
    <row r="45" spans="1:5" x14ac:dyDescent="0.2">
      <c r="A45" s="16">
        <v>42</v>
      </c>
      <c r="B45" s="21" t="s">
        <v>53</v>
      </c>
      <c r="C45" s="18">
        <f>+'JULIO ORDINARIO'!N45</f>
        <v>1157089.29</v>
      </c>
      <c r="D45" s="18">
        <f>+'2do AJUST. TRIMESTRAL'!D45</f>
        <v>143536.79</v>
      </c>
      <c r="E45" s="19">
        <f t="shared" si="0"/>
        <v>1300626.08</v>
      </c>
    </row>
    <row r="46" spans="1:5" ht="25.5" x14ac:dyDescent="0.2">
      <c r="A46" s="16">
        <v>43</v>
      </c>
      <c r="B46" s="21" t="s">
        <v>561</v>
      </c>
      <c r="C46" s="18">
        <f>+'JULIO ORDINARIO'!N46</f>
        <v>15204262.249999998</v>
      </c>
      <c r="D46" s="18">
        <f>+'2do AJUST. TRIMESTRAL'!D46</f>
        <v>1908705.11</v>
      </c>
      <c r="E46" s="19">
        <f t="shared" si="0"/>
        <v>17112967.359999999</v>
      </c>
    </row>
    <row r="47" spans="1:5" x14ac:dyDescent="0.2">
      <c r="A47" s="16">
        <v>44</v>
      </c>
      <c r="B47" s="21" t="s">
        <v>54</v>
      </c>
      <c r="C47" s="18">
        <f>+'JULIO ORDINARIO'!N47</f>
        <v>5343022.2200000007</v>
      </c>
      <c r="D47" s="18">
        <f>+'2do AJUST. TRIMESTRAL'!D47</f>
        <v>375132.68</v>
      </c>
      <c r="E47" s="19">
        <f t="shared" si="0"/>
        <v>5718154.9000000004</v>
      </c>
    </row>
    <row r="48" spans="1:5" x14ac:dyDescent="0.2">
      <c r="A48" s="16">
        <v>45</v>
      </c>
      <c r="B48" s="21" t="s">
        <v>55</v>
      </c>
      <c r="C48" s="18">
        <f>+'JULIO ORDINARIO'!N48</f>
        <v>918805.91999999993</v>
      </c>
      <c r="D48" s="18">
        <f>+'2do AJUST. TRIMESTRAL'!D48</f>
        <v>109479.08</v>
      </c>
      <c r="E48" s="19">
        <f t="shared" si="0"/>
        <v>1028284.9999999999</v>
      </c>
    </row>
    <row r="49" spans="1:5" x14ac:dyDescent="0.2">
      <c r="A49" s="16">
        <v>46</v>
      </c>
      <c r="B49" s="21" t="s">
        <v>56</v>
      </c>
      <c r="C49" s="18">
        <f>+'JULIO ORDINARIO'!N49</f>
        <v>596999.03</v>
      </c>
      <c r="D49" s="18">
        <f>+'2do AJUST. TRIMESTRAL'!D49</f>
        <v>65275.48</v>
      </c>
      <c r="E49" s="19">
        <f t="shared" si="0"/>
        <v>662274.51</v>
      </c>
    </row>
    <row r="50" spans="1:5" x14ac:dyDescent="0.2">
      <c r="A50" s="16">
        <v>47</v>
      </c>
      <c r="B50" s="21" t="s">
        <v>57</v>
      </c>
      <c r="C50" s="18">
        <f>+'JULIO ORDINARIO'!N50</f>
        <v>92390.24</v>
      </c>
      <c r="D50" s="18">
        <f>+'2do AJUST. TRIMESTRAL'!D50</f>
        <v>2722.63</v>
      </c>
      <c r="E50" s="19">
        <f t="shared" si="0"/>
        <v>95112.87000000001</v>
      </c>
    </row>
    <row r="51" spans="1:5" x14ac:dyDescent="0.2">
      <c r="A51" s="16">
        <v>48</v>
      </c>
      <c r="B51" s="21" t="s">
        <v>58</v>
      </c>
      <c r="C51" s="18">
        <f>+'JULIO ORDINARIO'!N51</f>
        <v>229191.65999999995</v>
      </c>
      <c r="D51" s="18">
        <f>+'2do AJUST. TRIMESTRAL'!D51</f>
        <v>15556.53</v>
      </c>
      <c r="E51" s="19">
        <f t="shared" si="0"/>
        <v>244748.18999999994</v>
      </c>
    </row>
    <row r="52" spans="1:5" x14ac:dyDescent="0.2">
      <c r="A52" s="16">
        <v>49</v>
      </c>
      <c r="B52" s="21" t="s">
        <v>59</v>
      </c>
      <c r="C52" s="18">
        <f>+'JULIO ORDINARIO'!N52</f>
        <v>195821.07000000004</v>
      </c>
      <c r="D52" s="18">
        <f>+'2do AJUST. TRIMESTRAL'!D52</f>
        <v>11991.23</v>
      </c>
      <c r="E52" s="19">
        <f t="shared" si="0"/>
        <v>207812.30000000005</v>
      </c>
    </row>
    <row r="53" spans="1:5" x14ac:dyDescent="0.2">
      <c r="A53" s="16">
        <v>50</v>
      </c>
      <c r="B53" s="21" t="s">
        <v>60</v>
      </c>
      <c r="C53" s="18">
        <f>+'JULIO ORDINARIO'!N53</f>
        <v>523338.66999999993</v>
      </c>
      <c r="D53" s="18">
        <f>+'2do AJUST. TRIMESTRAL'!D53</f>
        <v>46183.26</v>
      </c>
      <c r="E53" s="19">
        <f t="shared" si="0"/>
        <v>569521.92999999993</v>
      </c>
    </row>
    <row r="54" spans="1:5" x14ac:dyDescent="0.2">
      <c r="A54" s="16">
        <v>51</v>
      </c>
      <c r="B54" s="21" t="s">
        <v>61</v>
      </c>
      <c r="C54" s="18">
        <f>+'JULIO ORDINARIO'!N54</f>
        <v>618981.92999999993</v>
      </c>
      <c r="D54" s="18">
        <f>+'2do AJUST. TRIMESTRAL'!D54</f>
        <v>59260.75</v>
      </c>
      <c r="E54" s="19">
        <f t="shared" si="0"/>
        <v>678242.67999999993</v>
      </c>
    </row>
    <row r="55" spans="1:5" x14ac:dyDescent="0.2">
      <c r="A55" s="16">
        <v>52</v>
      </c>
      <c r="B55" s="21" t="s">
        <v>62</v>
      </c>
      <c r="C55" s="18">
        <f>+'JULIO ORDINARIO'!N55</f>
        <v>866959.72999999986</v>
      </c>
      <c r="D55" s="18">
        <f>+'2do AJUST. TRIMESTRAL'!D55</f>
        <v>79495.509999999995</v>
      </c>
      <c r="E55" s="19">
        <f t="shared" si="0"/>
        <v>946455.23999999987</v>
      </c>
    </row>
    <row r="56" spans="1:5" x14ac:dyDescent="0.2">
      <c r="A56" s="16">
        <v>53</v>
      </c>
      <c r="B56" s="21" t="s">
        <v>63</v>
      </c>
      <c r="C56" s="18">
        <f>+'JULIO ORDINARIO'!N56</f>
        <v>577015.3899999999</v>
      </c>
      <c r="D56" s="18">
        <f>+'2do AJUST. TRIMESTRAL'!D56</f>
        <v>18139.47</v>
      </c>
      <c r="E56" s="19">
        <f t="shared" si="0"/>
        <v>595154.85999999987</v>
      </c>
    </row>
    <row r="57" spans="1:5" x14ac:dyDescent="0.2">
      <c r="A57" s="16">
        <v>54</v>
      </c>
      <c r="B57" s="21" t="s">
        <v>64</v>
      </c>
      <c r="C57" s="18">
        <f>+'JULIO ORDINARIO'!N57</f>
        <v>166235.6</v>
      </c>
      <c r="D57" s="18">
        <f>+'2do AJUST. TRIMESTRAL'!D57</f>
        <v>11162.6</v>
      </c>
      <c r="E57" s="19">
        <f t="shared" si="0"/>
        <v>177398.2</v>
      </c>
    </row>
    <row r="58" spans="1:5" x14ac:dyDescent="0.2">
      <c r="A58" s="16">
        <v>55</v>
      </c>
      <c r="B58" s="21" t="s">
        <v>65</v>
      </c>
      <c r="C58" s="18">
        <f>+'JULIO ORDINARIO'!N58</f>
        <v>414784.47999999992</v>
      </c>
      <c r="D58" s="18">
        <f>+'2do AJUST. TRIMESTRAL'!D58</f>
        <v>34265.43</v>
      </c>
      <c r="E58" s="19">
        <f t="shared" si="0"/>
        <v>449049.90999999992</v>
      </c>
    </row>
    <row r="59" spans="1:5" x14ac:dyDescent="0.2">
      <c r="A59" s="16">
        <v>56</v>
      </c>
      <c r="B59" s="21" t="s">
        <v>66</v>
      </c>
      <c r="C59" s="18">
        <f>+'JULIO ORDINARIO'!N59</f>
        <v>187200.02999999997</v>
      </c>
      <c r="D59" s="18">
        <f>+'2do AJUST. TRIMESTRAL'!D59</f>
        <v>13251.62</v>
      </c>
      <c r="E59" s="19">
        <f t="shared" si="0"/>
        <v>200451.64999999997</v>
      </c>
    </row>
    <row r="60" spans="1:5" x14ac:dyDescent="0.2">
      <c r="A60" s="16">
        <v>57</v>
      </c>
      <c r="B60" s="21" t="s">
        <v>67</v>
      </c>
      <c r="C60" s="18">
        <f>+'JULIO ORDINARIO'!N60</f>
        <v>5509773.330000001</v>
      </c>
      <c r="D60" s="18">
        <f>+'2do AJUST. TRIMESTRAL'!D60</f>
        <v>628486.38</v>
      </c>
      <c r="E60" s="19">
        <f t="shared" si="0"/>
        <v>6138259.7100000009</v>
      </c>
    </row>
    <row r="61" spans="1:5" x14ac:dyDescent="0.2">
      <c r="A61" s="16">
        <v>58</v>
      </c>
      <c r="B61" s="21" t="s">
        <v>562</v>
      </c>
      <c r="C61" s="18">
        <f>+'JULIO ORDINARIO'!N61</f>
        <v>1064211.94</v>
      </c>
      <c r="D61" s="18">
        <f>+'2do AJUST. TRIMESTRAL'!D61</f>
        <v>123262.69</v>
      </c>
      <c r="E61" s="19">
        <f t="shared" si="0"/>
        <v>1187474.6299999999</v>
      </c>
    </row>
    <row r="62" spans="1:5" x14ac:dyDescent="0.2">
      <c r="A62" s="16">
        <v>59</v>
      </c>
      <c r="B62" s="21" t="s">
        <v>68</v>
      </c>
      <c r="C62" s="18">
        <f>+'JULIO ORDINARIO'!N62</f>
        <v>6079607.3299999991</v>
      </c>
      <c r="D62" s="18">
        <f>+'2do AJUST. TRIMESTRAL'!D62</f>
        <v>731814.85</v>
      </c>
      <c r="E62" s="19">
        <f t="shared" si="0"/>
        <v>6811422.1799999988</v>
      </c>
    </row>
    <row r="63" spans="1:5" x14ac:dyDescent="0.2">
      <c r="A63" s="16">
        <v>60</v>
      </c>
      <c r="B63" s="21" t="s">
        <v>69</v>
      </c>
      <c r="C63" s="18">
        <f>+'JULIO ORDINARIO'!N63</f>
        <v>314691.15000000002</v>
      </c>
      <c r="D63" s="18">
        <f>+'2do AJUST. TRIMESTRAL'!D63</f>
        <v>22842.55</v>
      </c>
      <c r="E63" s="19">
        <f t="shared" si="0"/>
        <v>337533.7</v>
      </c>
    </row>
    <row r="64" spans="1:5" x14ac:dyDescent="0.2">
      <c r="A64" s="16">
        <v>61</v>
      </c>
      <c r="B64" s="21" t="s">
        <v>70</v>
      </c>
      <c r="C64" s="18">
        <f>+'JULIO ORDINARIO'!N64</f>
        <v>411981.74</v>
      </c>
      <c r="D64" s="18">
        <f>+'2do AJUST. TRIMESTRAL'!D64</f>
        <v>26512.41</v>
      </c>
      <c r="E64" s="19">
        <f t="shared" si="0"/>
        <v>438494.14999999997</v>
      </c>
    </row>
    <row r="65" spans="1:5" x14ac:dyDescent="0.2">
      <c r="A65" s="16">
        <v>62</v>
      </c>
      <c r="B65" s="21" t="s">
        <v>71</v>
      </c>
      <c r="C65" s="18">
        <f>+'JULIO ORDINARIO'!N65</f>
        <v>151264.15000000002</v>
      </c>
      <c r="D65" s="18">
        <f>+'2do AJUST. TRIMESTRAL'!D65</f>
        <v>9079.24</v>
      </c>
      <c r="E65" s="19">
        <f t="shared" si="0"/>
        <v>160343.39000000001</v>
      </c>
    </row>
    <row r="66" spans="1:5" x14ac:dyDescent="0.2">
      <c r="A66" s="16">
        <v>63</v>
      </c>
      <c r="B66" s="21" t="s">
        <v>72</v>
      </c>
      <c r="C66" s="18">
        <f>+'JULIO ORDINARIO'!N66</f>
        <v>456038.43999999994</v>
      </c>
      <c r="D66" s="18">
        <f>+'2do AJUST. TRIMESTRAL'!D66</f>
        <v>51015.16</v>
      </c>
      <c r="E66" s="19">
        <f t="shared" si="0"/>
        <v>507053.6</v>
      </c>
    </row>
    <row r="67" spans="1:5" x14ac:dyDescent="0.2">
      <c r="A67" s="16">
        <v>64</v>
      </c>
      <c r="B67" s="21" t="s">
        <v>73</v>
      </c>
      <c r="C67" s="18">
        <f>+'JULIO ORDINARIO'!N67</f>
        <v>911887.47</v>
      </c>
      <c r="D67" s="18">
        <f>+'2do AJUST. TRIMESTRAL'!D67</f>
        <v>107578.79</v>
      </c>
      <c r="E67" s="19">
        <f t="shared" si="0"/>
        <v>1019466.26</v>
      </c>
    </row>
    <row r="68" spans="1:5" x14ac:dyDescent="0.2">
      <c r="A68" s="16">
        <v>65</v>
      </c>
      <c r="B68" s="21" t="s">
        <v>74</v>
      </c>
      <c r="C68" s="18">
        <f>+'JULIO ORDINARIO'!N68</f>
        <v>272240.01</v>
      </c>
      <c r="D68" s="18">
        <f>+'2do AJUST. TRIMESTRAL'!D68</f>
        <v>15170.1</v>
      </c>
      <c r="E68" s="19">
        <f t="shared" si="0"/>
        <v>287410.11</v>
      </c>
    </row>
    <row r="69" spans="1:5" x14ac:dyDescent="0.2">
      <c r="A69" s="16">
        <v>66</v>
      </c>
      <c r="B69" s="21" t="s">
        <v>75</v>
      </c>
      <c r="C69" s="18">
        <f>+'JULIO ORDINARIO'!N69</f>
        <v>874002.50000000023</v>
      </c>
      <c r="D69" s="18">
        <f>+'2do AJUST. TRIMESTRAL'!D69</f>
        <v>63771.78</v>
      </c>
      <c r="E69" s="19">
        <f t="shared" ref="E69:E132" si="1">SUM(C69:D69)</f>
        <v>937774.28000000026</v>
      </c>
    </row>
    <row r="70" spans="1:5" x14ac:dyDescent="0.2">
      <c r="A70" s="16">
        <v>67</v>
      </c>
      <c r="B70" s="21" t="s">
        <v>76</v>
      </c>
      <c r="C70" s="18">
        <f>+'JULIO ORDINARIO'!N70</f>
        <v>95499363.520000011</v>
      </c>
      <c r="D70" s="18">
        <f>+'2do AJUST. TRIMESTRAL'!D70</f>
        <v>12763357.24</v>
      </c>
      <c r="E70" s="19">
        <f t="shared" si="1"/>
        <v>108262720.76000001</v>
      </c>
    </row>
    <row r="71" spans="1:5" x14ac:dyDescent="0.2">
      <c r="A71" s="16">
        <v>68</v>
      </c>
      <c r="B71" s="21" t="s">
        <v>77</v>
      </c>
      <c r="C71" s="18">
        <f>+'JULIO ORDINARIO'!N71</f>
        <v>2924722.8599999994</v>
      </c>
      <c r="D71" s="18">
        <f>+'2do AJUST. TRIMESTRAL'!D71</f>
        <v>370305.68</v>
      </c>
      <c r="E71" s="19">
        <f t="shared" si="1"/>
        <v>3295028.5399999996</v>
      </c>
    </row>
    <row r="72" spans="1:5" x14ac:dyDescent="0.2">
      <c r="A72" s="16">
        <v>69</v>
      </c>
      <c r="B72" s="21" t="s">
        <v>78</v>
      </c>
      <c r="C72" s="18">
        <f>+'JULIO ORDINARIO'!N72</f>
        <v>355869.48</v>
      </c>
      <c r="D72" s="18">
        <f>+'2do AJUST. TRIMESTRAL'!D72</f>
        <v>28157.46</v>
      </c>
      <c r="E72" s="19">
        <f t="shared" si="1"/>
        <v>384026.94</v>
      </c>
    </row>
    <row r="73" spans="1:5" x14ac:dyDescent="0.2">
      <c r="A73" s="16">
        <v>70</v>
      </c>
      <c r="B73" s="21" t="s">
        <v>79</v>
      </c>
      <c r="C73" s="18">
        <f>+'JULIO ORDINARIO'!N73</f>
        <v>732814.76999999979</v>
      </c>
      <c r="D73" s="18">
        <f>+'2do AJUST. TRIMESTRAL'!D73</f>
        <v>77031.37</v>
      </c>
      <c r="E73" s="19">
        <f t="shared" si="1"/>
        <v>809846.13999999978</v>
      </c>
    </row>
    <row r="74" spans="1:5" x14ac:dyDescent="0.2">
      <c r="A74" s="16">
        <v>71</v>
      </c>
      <c r="B74" s="21" t="s">
        <v>80</v>
      </c>
      <c r="C74" s="18">
        <f>+'JULIO ORDINARIO'!N74</f>
        <v>669647.12999999989</v>
      </c>
      <c r="D74" s="18">
        <f>+'2do AJUST. TRIMESTRAL'!D74</f>
        <v>31655.43</v>
      </c>
      <c r="E74" s="19">
        <f t="shared" si="1"/>
        <v>701302.55999999994</v>
      </c>
    </row>
    <row r="75" spans="1:5" x14ac:dyDescent="0.2">
      <c r="A75" s="16">
        <v>72</v>
      </c>
      <c r="B75" s="21" t="s">
        <v>81</v>
      </c>
      <c r="C75" s="18">
        <f>+'JULIO ORDINARIO'!N75</f>
        <v>972034.87000000011</v>
      </c>
      <c r="D75" s="18">
        <f>+'2do AJUST. TRIMESTRAL'!D75</f>
        <v>128533.41</v>
      </c>
      <c r="E75" s="19">
        <f t="shared" si="1"/>
        <v>1100568.28</v>
      </c>
    </row>
    <row r="76" spans="1:5" x14ac:dyDescent="0.2">
      <c r="A76" s="16">
        <v>73</v>
      </c>
      <c r="B76" s="21" t="s">
        <v>82</v>
      </c>
      <c r="C76" s="18">
        <f>+'JULIO ORDINARIO'!N76</f>
        <v>3868077.7400000007</v>
      </c>
      <c r="D76" s="18">
        <f>+'2do AJUST. TRIMESTRAL'!D76</f>
        <v>420321.05</v>
      </c>
      <c r="E76" s="19">
        <f t="shared" si="1"/>
        <v>4288398.790000001</v>
      </c>
    </row>
    <row r="77" spans="1:5" x14ac:dyDescent="0.2">
      <c r="A77" s="16">
        <v>74</v>
      </c>
      <c r="B77" s="21" t="s">
        <v>83</v>
      </c>
      <c r="C77" s="18">
        <f>+'JULIO ORDINARIO'!N77</f>
        <v>170439.17999999996</v>
      </c>
      <c r="D77" s="18">
        <f>+'2do AJUST. TRIMESTRAL'!D77</f>
        <v>5185.1099999999997</v>
      </c>
      <c r="E77" s="19">
        <f t="shared" si="1"/>
        <v>175624.28999999995</v>
      </c>
    </row>
    <row r="78" spans="1:5" x14ac:dyDescent="0.2">
      <c r="A78" s="16">
        <v>75</v>
      </c>
      <c r="B78" s="21" t="s">
        <v>84</v>
      </c>
      <c r="C78" s="18">
        <f>+'JULIO ORDINARIO'!N78</f>
        <v>551465.4</v>
      </c>
      <c r="D78" s="18">
        <f>+'2do AJUST. TRIMESTRAL'!D78</f>
        <v>24377.119999999999</v>
      </c>
      <c r="E78" s="19">
        <f t="shared" si="1"/>
        <v>575842.52</v>
      </c>
    </row>
    <row r="79" spans="1:5" x14ac:dyDescent="0.2">
      <c r="A79" s="16">
        <v>76</v>
      </c>
      <c r="B79" s="21" t="s">
        <v>85</v>
      </c>
      <c r="C79" s="18">
        <f>+'JULIO ORDINARIO'!N79</f>
        <v>377555.31999999995</v>
      </c>
      <c r="D79" s="18">
        <f>+'2do AJUST. TRIMESTRAL'!D79</f>
        <v>31259.53</v>
      </c>
      <c r="E79" s="19">
        <f t="shared" si="1"/>
        <v>408814.85</v>
      </c>
    </row>
    <row r="80" spans="1:5" x14ac:dyDescent="0.2">
      <c r="A80" s="16">
        <v>77</v>
      </c>
      <c r="B80" s="21" t="s">
        <v>86</v>
      </c>
      <c r="C80" s="18">
        <f>+'JULIO ORDINARIO'!N80</f>
        <v>453678.54000000004</v>
      </c>
      <c r="D80" s="18">
        <f>+'2do AJUST. TRIMESTRAL'!D80</f>
        <v>48340.23</v>
      </c>
      <c r="E80" s="19">
        <f t="shared" si="1"/>
        <v>502018.77</v>
      </c>
    </row>
    <row r="81" spans="1:5" x14ac:dyDescent="0.2">
      <c r="A81" s="16">
        <v>78</v>
      </c>
      <c r="B81" s="21" t="s">
        <v>87</v>
      </c>
      <c r="C81" s="18">
        <f>+'JULIO ORDINARIO'!N81</f>
        <v>241130.72</v>
      </c>
      <c r="D81" s="18">
        <f>+'2do AJUST. TRIMESTRAL'!D81</f>
        <v>21039.9</v>
      </c>
      <c r="E81" s="19">
        <f t="shared" si="1"/>
        <v>262170.62</v>
      </c>
    </row>
    <row r="82" spans="1:5" x14ac:dyDescent="0.2">
      <c r="A82" s="16">
        <v>79</v>
      </c>
      <c r="B82" s="21" t="s">
        <v>88</v>
      </c>
      <c r="C82" s="18">
        <f>+'JULIO ORDINARIO'!N82</f>
        <v>19217707.710000001</v>
      </c>
      <c r="D82" s="18">
        <f>+'2do AJUST. TRIMESTRAL'!D82</f>
        <v>2946963.94</v>
      </c>
      <c r="E82" s="19">
        <f t="shared" si="1"/>
        <v>22164671.650000002</v>
      </c>
    </row>
    <row r="83" spans="1:5" x14ac:dyDescent="0.2">
      <c r="A83" s="16">
        <v>80</v>
      </c>
      <c r="B83" s="21" t="s">
        <v>89</v>
      </c>
      <c r="C83" s="18">
        <f>+'JULIO ORDINARIO'!N83</f>
        <v>228876.16999999995</v>
      </c>
      <c r="D83" s="18">
        <f>+'2do AJUST. TRIMESTRAL'!D83</f>
        <v>15786.49</v>
      </c>
      <c r="E83" s="19">
        <f t="shared" si="1"/>
        <v>244662.65999999995</v>
      </c>
    </row>
    <row r="84" spans="1:5" x14ac:dyDescent="0.2">
      <c r="A84" s="16">
        <v>81</v>
      </c>
      <c r="B84" s="21" t="s">
        <v>90</v>
      </c>
      <c r="C84" s="18">
        <f>+'JULIO ORDINARIO'!N84</f>
        <v>315332.09000000003</v>
      </c>
      <c r="D84" s="18">
        <f>+'2do AJUST. TRIMESTRAL'!D84</f>
        <v>31114.5</v>
      </c>
      <c r="E84" s="19">
        <f t="shared" si="1"/>
        <v>346446.59</v>
      </c>
    </row>
    <row r="85" spans="1:5" x14ac:dyDescent="0.2">
      <c r="A85" s="16">
        <v>82</v>
      </c>
      <c r="B85" s="21" t="s">
        <v>563</v>
      </c>
      <c r="C85" s="18">
        <f>+'JULIO ORDINARIO'!N85</f>
        <v>390876.40000000008</v>
      </c>
      <c r="D85" s="18">
        <f>+'2do AJUST. TRIMESTRAL'!D85</f>
        <v>38151.11</v>
      </c>
      <c r="E85" s="19">
        <f t="shared" si="1"/>
        <v>429027.51000000007</v>
      </c>
    </row>
    <row r="86" spans="1:5" x14ac:dyDescent="0.2">
      <c r="A86" s="16">
        <v>83</v>
      </c>
      <c r="B86" s="21" t="s">
        <v>91</v>
      </c>
      <c r="C86" s="18">
        <f>+'JULIO ORDINARIO'!N86</f>
        <v>1177785.7799999998</v>
      </c>
      <c r="D86" s="18">
        <f>+'2do AJUST. TRIMESTRAL'!D86</f>
        <v>146551.95000000001</v>
      </c>
      <c r="E86" s="19">
        <f t="shared" si="1"/>
        <v>1324337.7299999997</v>
      </c>
    </row>
    <row r="87" spans="1:5" x14ac:dyDescent="0.2">
      <c r="A87" s="16">
        <v>84</v>
      </c>
      <c r="B87" s="21" t="s">
        <v>92</v>
      </c>
      <c r="C87" s="18">
        <f>+'JULIO ORDINARIO'!N87</f>
        <v>690307.32</v>
      </c>
      <c r="D87" s="18">
        <f>+'2do AJUST. TRIMESTRAL'!D87</f>
        <v>103157.18</v>
      </c>
      <c r="E87" s="19">
        <f t="shared" si="1"/>
        <v>793464.5</v>
      </c>
    </row>
    <row r="88" spans="1:5" x14ac:dyDescent="0.2">
      <c r="A88" s="16">
        <v>85</v>
      </c>
      <c r="B88" s="21" t="s">
        <v>93</v>
      </c>
      <c r="C88" s="18">
        <f>+'JULIO ORDINARIO'!N88</f>
        <v>2531154.7300000004</v>
      </c>
      <c r="D88" s="18">
        <f>+'2do AJUST. TRIMESTRAL'!D88</f>
        <v>272719.5</v>
      </c>
      <c r="E88" s="19">
        <f t="shared" si="1"/>
        <v>2803874.2300000004</v>
      </c>
    </row>
    <row r="89" spans="1:5" x14ac:dyDescent="0.2">
      <c r="A89" s="16">
        <v>86</v>
      </c>
      <c r="B89" s="21" t="s">
        <v>94</v>
      </c>
      <c r="C89" s="18">
        <f>+'JULIO ORDINARIO'!N89</f>
        <v>213727.53000000003</v>
      </c>
      <c r="D89" s="18">
        <f>+'2do AJUST. TRIMESTRAL'!D89</f>
        <v>17442.75</v>
      </c>
      <c r="E89" s="19">
        <f t="shared" si="1"/>
        <v>231170.28000000003</v>
      </c>
    </row>
    <row r="90" spans="1:5" x14ac:dyDescent="0.2">
      <c r="A90" s="16">
        <v>87</v>
      </c>
      <c r="B90" s="21" t="s">
        <v>95</v>
      </c>
      <c r="C90" s="18">
        <f>+'JULIO ORDINARIO'!N90</f>
        <v>595929.64</v>
      </c>
      <c r="D90" s="18">
        <f>+'2do AJUST. TRIMESTRAL'!D90</f>
        <v>60567.74</v>
      </c>
      <c r="E90" s="19">
        <f t="shared" si="1"/>
        <v>656497.38</v>
      </c>
    </row>
    <row r="91" spans="1:5" x14ac:dyDescent="0.2">
      <c r="A91" s="16">
        <v>88</v>
      </c>
      <c r="B91" s="21" t="s">
        <v>96</v>
      </c>
      <c r="C91" s="18">
        <f>+'JULIO ORDINARIO'!N91</f>
        <v>436791.35</v>
      </c>
      <c r="D91" s="18">
        <f>+'2do AJUST. TRIMESTRAL'!D91</f>
        <v>31776.62</v>
      </c>
      <c r="E91" s="19">
        <f t="shared" si="1"/>
        <v>468567.97</v>
      </c>
    </row>
    <row r="92" spans="1:5" x14ac:dyDescent="0.2">
      <c r="A92" s="16">
        <v>89</v>
      </c>
      <c r="B92" s="21" t="s">
        <v>97</v>
      </c>
      <c r="C92" s="18">
        <f>+'JULIO ORDINARIO'!N92</f>
        <v>241041.38999999998</v>
      </c>
      <c r="D92" s="18">
        <f>+'2do AJUST. TRIMESTRAL'!D92</f>
        <v>23009.66</v>
      </c>
      <c r="E92" s="19">
        <f t="shared" si="1"/>
        <v>264051.05</v>
      </c>
    </row>
    <row r="93" spans="1:5" x14ac:dyDescent="0.2">
      <c r="A93" s="16">
        <v>90</v>
      </c>
      <c r="B93" s="21" t="s">
        <v>98</v>
      </c>
      <c r="C93" s="18">
        <f>+'JULIO ORDINARIO'!N93</f>
        <v>584989.05999999994</v>
      </c>
      <c r="D93" s="18">
        <f>+'2do AJUST. TRIMESTRAL'!D93</f>
        <v>57130.43</v>
      </c>
      <c r="E93" s="19">
        <f t="shared" si="1"/>
        <v>642119.49</v>
      </c>
    </row>
    <row r="94" spans="1:5" x14ac:dyDescent="0.2">
      <c r="A94" s="16">
        <v>91</v>
      </c>
      <c r="B94" s="21" t="s">
        <v>99</v>
      </c>
      <c r="C94" s="18">
        <f>+'JULIO ORDINARIO'!N94</f>
        <v>918116.48</v>
      </c>
      <c r="D94" s="18">
        <f>+'2do AJUST. TRIMESTRAL'!D94</f>
        <v>115541.67</v>
      </c>
      <c r="E94" s="19">
        <f t="shared" si="1"/>
        <v>1033658.15</v>
      </c>
    </row>
    <row r="95" spans="1:5" x14ac:dyDescent="0.2">
      <c r="A95" s="16">
        <v>92</v>
      </c>
      <c r="B95" s="21" t="s">
        <v>100</v>
      </c>
      <c r="C95" s="18">
        <f>+'JULIO ORDINARIO'!N95</f>
        <v>282785.81999999995</v>
      </c>
      <c r="D95" s="18">
        <f>+'2do AJUST. TRIMESTRAL'!D95</f>
        <v>24600.89</v>
      </c>
      <c r="E95" s="19">
        <f t="shared" si="1"/>
        <v>307386.70999999996</v>
      </c>
    </row>
    <row r="96" spans="1:5" x14ac:dyDescent="0.2">
      <c r="A96" s="16">
        <v>93</v>
      </c>
      <c r="B96" s="21" t="s">
        <v>101</v>
      </c>
      <c r="C96" s="18">
        <f>+'JULIO ORDINARIO'!N96</f>
        <v>115298.09000000003</v>
      </c>
      <c r="D96" s="18">
        <f>+'2do AJUST. TRIMESTRAL'!D96</f>
        <v>4747.12</v>
      </c>
      <c r="E96" s="19">
        <f t="shared" si="1"/>
        <v>120045.21000000002</v>
      </c>
    </row>
    <row r="97" spans="1:5" x14ac:dyDescent="0.2">
      <c r="A97" s="16">
        <v>94</v>
      </c>
      <c r="B97" s="21" t="s">
        <v>102</v>
      </c>
      <c r="C97" s="18">
        <f>+'JULIO ORDINARIO'!N97</f>
        <v>238237.42</v>
      </c>
      <c r="D97" s="18">
        <f>+'2do AJUST. TRIMESTRAL'!D97</f>
        <v>18330.669999999998</v>
      </c>
      <c r="E97" s="19">
        <f t="shared" si="1"/>
        <v>256568.09000000003</v>
      </c>
    </row>
    <row r="98" spans="1:5" x14ac:dyDescent="0.2">
      <c r="A98" s="16">
        <v>95</v>
      </c>
      <c r="B98" s="21" t="s">
        <v>103</v>
      </c>
      <c r="C98" s="18">
        <f>+'JULIO ORDINARIO'!N98</f>
        <v>553935.6399999999</v>
      </c>
      <c r="D98" s="18">
        <f>+'2do AJUST. TRIMESTRAL'!D98</f>
        <v>45876.83</v>
      </c>
      <c r="E98" s="19">
        <f t="shared" si="1"/>
        <v>599812.46999999986</v>
      </c>
    </row>
    <row r="99" spans="1:5" x14ac:dyDescent="0.2">
      <c r="A99" s="16">
        <v>96</v>
      </c>
      <c r="B99" s="21" t="s">
        <v>104</v>
      </c>
      <c r="C99" s="18">
        <f>+'JULIO ORDINARIO'!N99</f>
        <v>184942.52</v>
      </c>
      <c r="D99" s="18">
        <f>+'2do AJUST. TRIMESTRAL'!D99</f>
        <v>17433.740000000002</v>
      </c>
      <c r="E99" s="19">
        <f t="shared" si="1"/>
        <v>202376.25999999998</v>
      </c>
    </row>
    <row r="100" spans="1:5" x14ac:dyDescent="0.2">
      <c r="A100" s="16">
        <v>97</v>
      </c>
      <c r="B100" s="21" t="s">
        <v>105</v>
      </c>
      <c r="C100" s="18">
        <f>+'JULIO ORDINARIO'!N100</f>
        <v>245258.54999999996</v>
      </c>
      <c r="D100" s="18">
        <f>+'2do AJUST. TRIMESTRAL'!D100</f>
        <v>19039.919999999998</v>
      </c>
      <c r="E100" s="19">
        <f t="shared" si="1"/>
        <v>264298.46999999997</v>
      </c>
    </row>
    <row r="101" spans="1:5" x14ac:dyDescent="0.2">
      <c r="A101" s="16">
        <v>98</v>
      </c>
      <c r="B101" s="21" t="s">
        <v>106</v>
      </c>
      <c r="C101" s="18">
        <f>+'JULIO ORDINARIO'!N101</f>
        <v>469587.37999999995</v>
      </c>
      <c r="D101" s="18">
        <f>+'2do AJUST. TRIMESTRAL'!D101</f>
        <v>41957.18</v>
      </c>
      <c r="E101" s="19">
        <f t="shared" si="1"/>
        <v>511544.55999999994</v>
      </c>
    </row>
    <row r="102" spans="1:5" x14ac:dyDescent="0.2">
      <c r="A102" s="16">
        <v>99</v>
      </c>
      <c r="B102" s="21" t="s">
        <v>107</v>
      </c>
      <c r="C102" s="18">
        <f>+'JULIO ORDINARIO'!N102</f>
        <v>193240.42000000004</v>
      </c>
      <c r="D102" s="18">
        <f>+'2do AJUST. TRIMESTRAL'!D102</f>
        <v>3734.62</v>
      </c>
      <c r="E102" s="19">
        <f t="shared" si="1"/>
        <v>196975.04000000004</v>
      </c>
    </row>
    <row r="103" spans="1:5" x14ac:dyDescent="0.2">
      <c r="A103" s="16">
        <v>100</v>
      </c>
      <c r="B103" s="21" t="s">
        <v>108</v>
      </c>
      <c r="C103" s="18">
        <f>+'JULIO ORDINARIO'!N103</f>
        <v>171956.31</v>
      </c>
      <c r="D103" s="18">
        <f>+'2do AJUST. TRIMESTRAL'!D103</f>
        <v>3783.8</v>
      </c>
      <c r="E103" s="19">
        <f t="shared" si="1"/>
        <v>175740.11</v>
      </c>
    </row>
    <row r="104" spans="1:5" x14ac:dyDescent="0.2">
      <c r="A104" s="16">
        <v>101</v>
      </c>
      <c r="B104" s="21" t="s">
        <v>109</v>
      </c>
      <c r="C104" s="18">
        <f>+'JULIO ORDINARIO'!N104</f>
        <v>185343.68999999997</v>
      </c>
      <c r="D104" s="18">
        <f>+'2do AJUST. TRIMESTRAL'!D104</f>
        <v>7131.14</v>
      </c>
      <c r="E104" s="19">
        <f t="shared" si="1"/>
        <v>192474.83</v>
      </c>
    </row>
    <row r="105" spans="1:5" x14ac:dyDescent="0.2">
      <c r="A105" s="16">
        <v>102</v>
      </c>
      <c r="B105" s="21" t="s">
        <v>110</v>
      </c>
      <c r="C105" s="18">
        <f>+'JULIO ORDINARIO'!N105</f>
        <v>570939.84999999986</v>
      </c>
      <c r="D105" s="18">
        <f>+'2do AJUST. TRIMESTRAL'!D105</f>
        <v>56866.23</v>
      </c>
      <c r="E105" s="19">
        <f t="shared" si="1"/>
        <v>627806.07999999984</v>
      </c>
    </row>
    <row r="106" spans="1:5" x14ac:dyDescent="0.2">
      <c r="A106" s="16">
        <v>103</v>
      </c>
      <c r="B106" s="21" t="s">
        <v>111</v>
      </c>
      <c r="C106" s="18">
        <f>+'JULIO ORDINARIO'!N106</f>
        <v>667657.80999999994</v>
      </c>
      <c r="D106" s="18">
        <f>+'2do AJUST. TRIMESTRAL'!D106</f>
        <v>55572.5</v>
      </c>
      <c r="E106" s="19">
        <f t="shared" si="1"/>
        <v>723230.30999999994</v>
      </c>
    </row>
    <row r="107" spans="1:5" x14ac:dyDescent="0.2">
      <c r="A107" s="16">
        <v>104</v>
      </c>
      <c r="B107" s="21" t="s">
        <v>112</v>
      </c>
      <c r="C107" s="18">
        <f>+'JULIO ORDINARIO'!N107</f>
        <v>455780.96</v>
      </c>
      <c r="D107" s="18">
        <f>+'2do AJUST. TRIMESTRAL'!D107</f>
        <v>42062.98</v>
      </c>
      <c r="E107" s="19">
        <f t="shared" si="1"/>
        <v>497843.94</v>
      </c>
    </row>
    <row r="108" spans="1:5" x14ac:dyDescent="0.2">
      <c r="A108" s="16">
        <v>105</v>
      </c>
      <c r="B108" s="21" t="s">
        <v>564</v>
      </c>
      <c r="C108" s="18">
        <f>+'JULIO ORDINARIO'!N108</f>
        <v>594352.50999999989</v>
      </c>
      <c r="D108" s="18">
        <f>+'2do AJUST. TRIMESTRAL'!D108</f>
        <v>74088.070000000007</v>
      </c>
      <c r="E108" s="19">
        <f t="shared" si="1"/>
        <v>668440.57999999984</v>
      </c>
    </row>
    <row r="109" spans="1:5" x14ac:dyDescent="0.2">
      <c r="A109" s="16">
        <v>106</v>
      </c>
      <c r="B109" s="21" t="s">
        <v>113</v>
      </c>
      <c r="C109" s="18">
        <f>+'JULIO ORDINARIO'!N109</f>
        <v>210691.12000000002</v>
      </c>
      <c r="D109" s="18">
        <f>+'2do AJUST. TRIMESTRAL'!D109</f>
        <v>32979.06</v>
      </c>
      <c r="E109" s="19">
        <f t="shared" si="1"/>
        <v>243670.18000000002</v>
      </c>
    </row>
    <row r="110" spans="1:5" x14ac:dyDescent="0.2">
      <c r="A110" s="16">
        <v>107</v>
      </c>
      <c r="B110" s="21" t="s">
        <v>114</v>
      </c>
      <c r="C110" s="18">
        <f>+'JULIO ORDINARIO'!N110</f>
        <v>4908000.28</v>
      </c>
      <c r="D110" s="18">
        <f>+'2do AJUST. TRIMESTRAL'!D110</f>
        <v>409758.92</v>
      </c>
      <c r="E110" s="19">
        <f t="shared" si="1"/>
        <v>5317759.2</v>
      </c>
    </row>
    <row r="111" spans="1:5" x14ac:dyDescent="0.2">
      <c r="A111" s="16">
        <v>108</v>
      </c>
      <c r="B111" s="21" t="s">
        <v>115</v>
      </c>
      <c r="C111" s="18">
        <f>+'JULIO ORDINARIO'!N111</f>
        <v>469597.88000000012</v>
      </c>
      <c r="D111" s="18">
        <f>+'2do AJUST. TRIMESTRAL'!D111</f>
        <v>38661.440000000002</v>
      </c>
      <c r="E111" s="19">
        <f t="shared" si="1"/>
        <v>508259.32000000012</v>
      </c>
    </row>
    <row r="112" spans="1:5" x14ac:dyDescent="0.2">
      <c r="A112" s="16">
        <v>109</v>
      </c>
      <c r="B112" s="21" t="s">
        <v>116</v>
      </c>
      <c r="C112" s="18">
        <f>+'JULIO ORDINARIO'!N112</f>
        <v>169734.33000000002</v>
      </c>
      <c r="D112" s="18">
        <f>+'2do AJUST. TRIMESTRAL'!D112</f>
        <v>11541.59</v>
      </c>
      <c r="E112" s="19">
        <f t="shared" si="1"/>
        <v>181275.92</v>
      </c>
    </row>
    <row r="113" spans="1:5" x14ac:dyDescent="0.2">
      <c r="A113" s="16">
        <v>110</v>
      </c>
      <c r="B113" s="21" t="s">
        <v>117</v>
      </c>
      <c r="C113" s="18">
        <f>+'JULIO ORDINARIO'!N113</f>
        <v>248691.93</v>
      </c>
      <c r="D113" s="18">
        <f>+'2do AJUST. TRIMESTRAL'!D113</f>
        <v>15772.14</v>
      </c>
      <c r="E113" s="19">
        <f t="shared" si="1"/>
        <v>264464.07</v>
      </c>
    </row>
    <row r="114" spans="1:5" x14ac:dyDescent="0.2">
      <c r="A114" s="16">
        <v>111</v>
      </c>
      <c r="B114" s="21" t="s">
        <v>118</v>
      </c>
      <c r="C114" s="18">
        <f>+'JULIO ORDINARIO'!N114</f>
        <v>487026.57000000007</v>
      </c>
      <c r="D114" s="18">
        <f>+'2do AJUST. TRIMESTRAL'!D114</f>
        <v>44658.879999999997</v>
      </c>
      <c r="E114" s="19">
        <f t="shared" si="1"/>
        <v>531685.45000000007</v>
      </c>
    </row>
    <row r="115" spans="1:5" x14ac:dyDescent="0.2">
      <c r="A115" s="16">
        <v>112</v>
      </c>
      <c r="B115" s="21" t="s">
        <v>119</v>
      </c>
      <c r="C115" s="18">
        <f>+'JULIO ORDINARIO'!N115</f>
        <v>679320.62000000011</v>
      </c>
      <c r="D115" s="18">
        <f>+'2do AJUST. TRIMESTRAL'!D115</f>
        <v>31936.99</v>
      </c>
      <c r="E115" s="19">
        <f t="shared" si="1"/>
        <v>711257.6100000001</v>
      </c>
    </row>
    <row r="116" spans="1:5" x14ac:dyDescent="0.2">
      <c r="A116" s="16">
        <v>113</v>
      </c>
      <c r="B116" s="21" t="s">
        <v>120</v>
      </c>
      <c r="C116" s="18">
        <f>+'JULIO ORDINARIO'!N116</f>
        <v>593890.03999999969</v>
      </c>
      <c r="D116" s="18">
        <f>+'2do AJUST. TRIMESTRAL'!D116</f>
        <v>47557.05</v>
      </c>
      <c r="E116" s="19">
        <f t="shared" si="1"/>
        <v>641447.08999999973</v>
      </c>
    </row>
    <row r="117" spans="1:5" x14ac:dyDescent="0.2">
      <c r="A117" s="16">
        <v>114</v>
      </c>
      <c r="B117" s="21" t="s">
        <v>121</v>
      </c>
      <c r="C117" s="18">
        <f>+'JULIO ORDINARIO'!N117</f>
        <v>150702.80000000002</v>
      </c>
      <c r="D117" s="18">
        <f>+'2do AJUST. TRIMESTRAL'!D117</f>
        <v>7023.97</v>
      </c>
      <c r="E117" s="19">
        <f t="shared" si="1"/>
        <v>157726.77000000002</v>
      </c>
    </row>
    <row r="118" spans="1:5" x14ac:dyDescent="0.2">
      <c r="A118" s="16">
        <v>115</v>
      </c>
      <c r="B118" s="21" t="s">
        <v>122</v>
      </c>
      <c r="C118" s="18">
        <f>+'JULIO ORDINARIO'!N118</f>
        <v>1189251.1599999999</v>
      </c>
      <c r="D118" s="18">
        <f>+'2do AJUST. TRIMESTRAL'!D118</f>
        <v>158564.9</v>
      </c>
      <c r="E118" s="19">
        <f t="shared" si="1"/>
        <v>1347816.0599999998</v>
      </c>
    </row>
    <row r="119" spans="1:5" x14ac:dyDescent="0.2">
      <c r="A119" s="16">
        <v>116</v>
      </c>
      <c r="B119" s="21" t="s">
        <v>123</v>
      </c>
      <c r="C119" s="18">
        <f>+'JULIO ORDINARIO'!N119</f>
        <v>457509.73000000004</v>
      </c>
      <c r="D119" s="18">
        <f>+'2do AJUST. TRIMESTRAL'!D119</f>
        <v>39062.57</v>
      </c>
      <c r="E119" s="19">
        <f t="shared" si="1"/>
        <v>496572.30000000005</v>
      </c>
    </row>
    <row r="120" spans="1:5" x14ac:dyDescent="0.2">
      <c r="A120" s="16">
        <v>117</v>
      </c>
      <c r="B120" s="21" t="s">
        <v>124</v>
      </c>
      <c r="C120" s="18">
        <f>+'JULIO ORDINARIO'!N120</f>
        <v>306709.93</v>
      </c>
      <c r="D120" s="18">
        <f>+'2do AJUST. TRIMESTRAL'!D120</f>
        <v>22758.02</v>
      </c>
      <c r="E120" s="19">
        <f t="shared" si="1"/>
        <v>329467.95</v>
      </c>
    </row>
    <row r="121" spans="1:5" x14ac:dyDescent="0.2">
      <c r="A121" s="16">
        <v>118</v>
      </c>
      <c r="B121" s="21" t="s">
        <v>125</v>
      </c>
      <c r="C121" s="18">
        <f>+'JULIO ORDINARIO'!N121</f>
        <v>783984.58999999973</v>
      </c>
      <c r="D121" s="18">
        <f>+'2do AJUST. TRIMESTRAL'!D121</f>
        <v>76885.990000000005</v>
      </c>
      <c r="E121" s="19">
        <f t="shared" si="1"/>
        <v>860870.57999999973</v>
      </c>
    </row>
    <row r="122" spans="1:5" x14ac:dyDescent="0.2">
      <c r="A122" s="16">
        <v>119</v>
      </c>
      <c r="B122" s="21" t="s">
        <v>126</v>
      </c>
      <c r="C122" s="18">
        <f>+'JULIO ORDINARIO'!N122</f>
        <v>153519.79000000004</v>
      </c>
      <c r="D122" s="18">
        <f>+'2do AJUST. TRIMESTRAL'!D122</f>
        <v>6757.15</v>
      </c>
      <c r="E122" s="19">
        <f t="shared" si="1"/>
        <v>160276.94000000003</v>
      </c>
    </row>
    <row r="123" spans="1:5" x14ac:dyDescent="0.2">
      <c r="A123" s="16">
        <v>120</v>
      </c>
      <c r="B123" s="21" t="s">
        <v>127</v>
      </c>
      <c r="C123" s="18">
        <f>+'JULIO ORDINARIO'!N123</f>
        <v>173831.67999999999</v>
      </c>
      <c r="D123" s="18">
        <f>+'2do AJUST. TRIMESTRAL'!D123</f>
        <v>6775.02</v>
      </c>
      <c r="E123" s="19">
        <f t="shared" si="1"/>
        <v>180606.69999999998</v>
      </c>
    </row>
    <row r="124" spans="1:5" x14ac:dyDescent="0.2">
      <c r="A124" s="16">
        <v>121</v>
      </c>
      <c r="B124" s="21" t="s">
        <v>128</v>
      </c>
      <c r="C124" s="18">
        <f>+'JULIO ORDINARIO'!N124</f>
        <v>175033.53</v>
      </c>
      <c r="D124" s="18">
        <f>+'2do AJUST. TRIMESTRAL'!D124</f>
        <v>7589.22</v>
      </c>
      <c r="E124" s="19">
        <f t="shared" si="1"/>
        <v>182622.75</v>
      </c>
    </row>
    <row r="125" spans="1:5" x14ac:dyDescent="0.2">
      <c r="A125" s="16">
        <v>122</v>
      </c>
      <c r="B125" s="21" t="s">
        <v>129</v>
      </c>
      <c r="C125" s="18">
        <f>+'JULIO ORDINARIO'!N125</f>
        <v>166629.19</v>
      </c>
      <c r="D125" s="18">
        <f>+'2do AJUST. TRIMESTRAL'!D125</f>
        <v>8855.19</v>
      </c>
      <c r="E125" s="19">
        <f t="shared" si="1"/>
        <v>175484.38</v>
      </c>
    </row>
    <row r="126" spans="1:5" x14ac:dyDescent="0.2">
      <c r="A126" s="16">
        <v>123</v>
      </c>
      <c r="B126" s="21" t="s">
        <v>130</v>
      </c>
      <c r="C126" s="18">
        <f>+'JULIO ORDINARIO'!N126</f>
        <v>313700.90000000002</v>
      </c>
      <c r="D126" s="18">
        <f>+'2do AJUST. TRIMESTRAL'!D126</f>
        <v>25934.86</v>
      </c>
      <c r="E126" s="19">
        <f t="shared" si="1"/>
        <v>339635.76</v>
      </c>
    </row>
    <row r="127" spans="1:5" x14ac:dyDescent="0.2">
      <c r="A127" s="16">
        <v>124</v>
      </c>
      <c r="B127" s="21" t="s">
        <v>131</v>
      </c>
      <c r="C127" s="18">
        <f>+'JULIO ORDINARIO'!N127</f>
        <v>2083693.77</v>
      </c>
      <c r="D127" s="18">
        <f>+'2do AJUST. TRIMESTRAL'!D127</f>
        <v>269948.63</v>
      </c>
      <c r="E127" s="19">
        <f t="shared" si="1"/>
        <v>2353642.4</v>
      </c>
    </row>
    <row r="128" spans="1:5" x14ac:dyDescent="0.2">
      <c r="A128" s="16">
        <v>125</v>
      </c>
      <c r="B128" s="21" t="s">
        <v>565</v>
      </c>
      <c r="C128" s="18">
        <f>+'JULIO ORDINARIO'!N128</f>
        <v>1147062.0099999995</v>
      </c>
      <c r="D128" s="18">
        <f>+'2do AJUST. TRIMESTRAL'!D128</f>
        <v>123044.22</v>
      </c>
      <c r="E128" s="19">
        <f t="shared" si="1"/>
        <v>1270106.2299999995</v>
      </c>
    </row>
    <row r="129" spans="1:5" x14ac:dyDescent="0.2">
      <c r="A129" s="16">
        <v>126</v>
      </c>
      <c r="B129" s="21" t="s">
        <v>132</v>
      </c>
      <c r="C129" s="18">
        <f>+'JULIO ORDINARIO'!N129</f>
        <v>484776.36000000004</v>
      </c>
      <c r="D129" s="18">
        <f>+'2do AJUST. TRIMESTRAL'!D129</f>
        <v>49458.92</v>
      </c>
      <c r="E129" s="19">
        <f t="shared" si="1"/>
        <v>534235.28</v>
      </c>
    </row>
    <row r="130" spans="1:5" x14ac:dyDescent="0.2">
      <c r="A130" s="16">
        <v>127</v>
      </c>
      <c r="B130" s="21" t="s">
        <v>133</v>
      </c>
      <c r="C130" s="18">
        <f>+'JULIO ORDINARIO'!N130</f>
        <v>233161.66</v>
      </c>
      <c r="D130" s="18">
        <f>+'2do AJUST. TRIMESTRAL'!D130</f>
        <v>13041.96</v>
      </c>
      <c r="E130" s="19">
        <f t="shared" si="1"/>
        <v>246203.62</v>
      </c>
    </row>
    <row r="131" spans="1:5" x14ac:dyDescent="0.2">
      <c r="A131" s="16">
        <v>128</v>
      </c>
      <c r="B131" s="21" t="s">
        <v>134</v>
      </c>
      <c r="C131" s="18">
        <f>+'JULIO ORDINARIO'!N131</f>
        <v>234920.71000000002</v>
      </c>
      <c r="D131" s="18">
        <f>+'2do AJUST. TRIMESTRAL'!D131</f>
        <v>13003.87</v>
      </c>
      <c r="E131" s="19">
        <f t="shared" si="1"/>
        <v>247924.58000000002</v>
      </c>
    </row>
    <row r="132" spans="1:5" x14ac:dyDescent="0.2">
      <c r="A132" s="16">
        <v>129</v>
      </c>
      <c r="B132" s="21" t="s">
        <v>135</v>
      </c>
      <c r="C132" s="18">
        <f>+'JULIO ORDINARIO'!N132</f>
        <v>309104.96999999997</v>
      </c>
      <c r="D132" s="18">
        <f>+'2do AJUST. TRIMESTRAL'!D132</f>
        <v>30010.98</v>
      </c>
      <c r="E132" s="19">
        <f t="shared" si="1"/>
        <v>339115.94999999995</v>
      </c>
    </row>
    <row r="133" spans="1:5" x14ac:dyDescent="0.2">
      <c r="A133" s="16">
        <v>130</v>
      </c>
      <c r="B133" s="21" t="s">
        <v>136</v>
      </c>
      <c r="C133" s="18">
        <f>+'JULIO ORDINARIO'!N133</f>
        <v>786608.7</v>
      </c>
      <c r="D133" s="18">
        <f>+'2do AJUST. TRIMESTRAL'!D133</f>
        <v>71380.23</v>
      </c>
      <c r="E133" s="19">
        <f t="shared" ref="E133:E196" si="2">SUM(C133:D133)</f>
        <v>857988.92999999993</v>
      </c>
    </row>
    <row r="134" spans="1:5" x14ac:dyDescent="0.2">
      <c r="A134" s="16">
        <v>131</v>
      </c>
      <c r="B134" s="21" t="s">
        <v>137</v>
      </c>
      <c r="C134" s="18">
        <f>+'JULIO ORDINARIO'!N134</f>
        <v>1303329.7200000002</v>
      </c>
      <c r="D134" s="18">
        <f>+'2do AJUST. TRIMESTRAL'!D134</f>
        <v>123677.32</v>
      </c>
      <c r="E134" s="19">
        <f t="shared" si="2"/>
        <v>1427007.0400000003</v>
      </c>
    </row>
    <row r="135" spans="1:5" x14ac:dyDescent="0.2">
      <c r="A135" s="16">
        <v>132</v>
      </c>
      <c r="B135" s="21" t="s">
        <v>138</v>
      </c>
      <c r="C135" s="18">
        <f>+'JULIO ORDINARIO'!N135</f>
        <v>313383.62</v>
      </c>
      <c r="D135" s="18">
        <f>+'2do AJUST. TRIMESTRAL'!D135</f>
        <v>25639.360000000001</v>
      </c>
      <c r="E135" s="19">
        <f t="shared" si="2"/>
        <v>339022.98</v>
      </c>
    </row>
    <row r="136" spans="1:5" x14ac:dyDescent="0.2">
      <c r="A136" s="16">
        <v>133</v>
      </c>
      <c r="B136" s="21" t="s">
        <v>139</v>
      </c>
      <c r="C136" s="18">
        <f>+'JULIO ORDINARIO'!N136</f>
        <v>492710.14</v>
      </c>
      <c r="D136" s="18">
        <f>+'2do AJUST. TRIMESTRAL'!D136</f>
        <v>45988.44</v>
      </c>
      <c r="E136" s="19">
        <f t="shared" si="2"/>
        <v>538698.58000000007</v>
      </c>
    </row>
    <row r="137" spans="1:5" x14ac:dyDescent="0.2">
      <c r="A137" s="16">
        <v>134</v>
      </c>
      <c r="B137" s="21" t="s">
        <v>140</v>
      </c>
      <c r="C137" s="18">
        <f>+'JULIO ORDINARIO'!N137</f>
        <v>2718754.3100000005</v>
      </c>
      <c r="D137" s="18">
        <f>+'2do AJUST. TRIMESTRAL'!D137</f>
        <v>310898.01</v>
      </c>
      <c r="E137" s="19">
        <f t="shared" si="2"/>
        <v>3029652.3200000003</v>
      </c>
    </row>
    <row r="138" spans="1:5" x14ac:dyDescent="0.2">
      <c r="A138" s="16">
        <v>135</v>
      </c>
      <c r="B138" s="21" t="s">
        <v>141</v>
      </c>
      <c r="C138" s="18">
        <f>+'JULIO ORDINARIO'!N138</f>
        <v>621811.40000000014</v>
      </c>
      <c r="D138" s="18">
        <f>+'2do AJUST. TRIMESTRAL'!D138</f>
        <v>87954.82</v>
      </c>
      <c r="E138" s="19">
        <f t="shared" si="2"/>
        <v>709766.2200000002</v>
      </c>
    </row>
    <row r="139" spans="1:5" x14ac:dyDescent="0.2">
      <c r="A139" s="16">
        <v>136</v>
      </c>
      <c r="B139" s="21" t="s">
        <v>142</v>
      </c>
      <c r="C139" s="18">
        <f>+'JULIO ORDINARIO'!N139</f>
        <v>1159710.0100000002</v>
      </c>
      <c r="D139" s="18">
        <f>+'2do AJUST. TRIMESTRAL'!D139</f>
        <v>115588.77</v>
      </c>
      <c r="E139" s="19">
        <f t="shared" si="2"/>
        <v>1275298.7800000003</v>
      </c>
    </row>
    <row r="140" spans="1:5" x14ac:dyDescent="0.2">
      <c r="A140" s="16">
        <v>137</v>
      </c>
      <c r="B140" s="21" t="s">
        <v>143</v>
      </c>
      <c r="C140" s="18">
        <f>+'JULIO ORDINARIO'!N140</f>
        <v>605575.18000000005</v>
      </c>
      <c r="D140" s="18">
        <f>+'2do AJUST. TRIMESTRAL'!D140</f>
        <v>59249.73</v>
      </c>
      <c r="E140" s="19">
        <f t="shared" si="2"/>
        <v>664824.91</v>
      </c>
    </row>
    <row r="141" spans="1:5" x14ac:dyDescent="0.2">
      <c r="A141" s="16">
        <v>138</v>
      </c>
      <c r="B141" s="21" t="s">
        <v>144</v>
      </c>
      <c r="C141" s="18">
        <f>+'JULIO ORDINARIO'!N141</f>
        <v>128246.15000000001</v>
      </c>
      <c r="D141" s="18">
        <f>+'2do AJUST. TRIMESTRAL'!D141</f>
        <v>4391.1099999999997</v>
      </c>
      <c r="E141" s="19">
        <f t="shared" si="2"/>
        <v>132637.26</v>
      </c>
    </row>
    <row r="142" spans="1:5" x14ac:dyDescent="0.2">
      <c r="A142" s="16">
        <v>139</v>
      </c>
      <c r="B142" s="21" t="s">
        <v>145</v>
      </c>
      <c r="C142" s="18">
        <f>+'JULIO ORDINARIO'!N142</f>
        <v>277282.40999999997</v>
      </c>
      <c r="D142" s="18">
        <f>+'2do AJUST. TRIMESTRAL'!D142</f>
        <v>20116.990000000002</v>
      </c>
      <c r="E142" s="19">
        <f t="shared" si="2"/>
        <v>297399.39999999997</v>
      </c>
    </row>
    <row r="143" spans="1:5" x14ac:dyDescent="0.2">
      <c r="A143" s="16">
        <v>140</v>
      </c>
      <c r="B143" s="21" t="s">
        <v>146</v>
      </c>
      <c r="C143" s="18">
        <f>+'JULIO ORDINARIO'!N143</f>
        <v>169553.29</v>
      </c>
      <c r="D143" s="18">
        <f>+'2do AJUST. TRIMESTRAL'!D143</f>
        <v>15119.66</v>
      </c>
      <c r="E143" s="19">
        <f t="shared" si="2"/>
        <v>184672.95</v>
      </c>
    </row>
    <row r="144" spans="1:5" x14ac:dyDescent="0.2">
      <c r="A144" s="16">
        <v>141</v>
      </c>
      <c r="B144" s="21" t="s">
        <v>147</v>
      </c>
      <c r="C144" s="18">
        <f>+'JULIO ORDINARIO'!N144</f>
        <v>801234.65000000014</v>
      </c>
      <c r="D144" s="18">
        <f>+'2do AJUST. TRIMESTRAL'!D144</f>
        <v>109724.72</v>
      </c>
      <c r="E144" s="19">
        <f t="shared" si="2"/>
        <v>910959.37000000011</v>
      </c>
    </row>
    <row r="145" spans="1:5" x14ac:dyDescent="0.2">
      <c r="A145" s="16">
        <v>142</v>
      </c>
      <c r="B145" s="21" t="s">
        <v>148</v>
      </c>
      <c r="C145" s="18">
        <f>+'JULIO ORDINARIO'!N145</f>
        <v>164926.93</v>
      </c>
      <c r="D145" s="18">
        <f>+'2do AJUST. TRIMESTRAL'!D145</f>
        <v>7716.37</v>
      </c>
      <c r="E145" s="19">
        <f t="shared" si="2"/>
        <v>172643.3</v>
      </c>
    </row>
    <row r="146" spans="1:5" x14ac:dyDescent="0.2">
      <c r="A146" s="16">
        <v>143</v>
      </c>
      <c r="B146" s="21" t="s">
        <v>149</v>
      </c>
      <c r="C146" s="18">
        <f>+'JULIO ORDINARIO'!N146</f>
        <v>1171527.0600000003</v>
      </c>
      <c r="D146" s="18">
        <f>+'2do AJUST. TRIMESTRAL'!D146</f>
        <v>120938.81</v>
      </c>
      <c r="E146" s="19">
        <f t="shared" si="2"/>
        <v>1292465.8700000003</v>
      </c>
    </row>
    <row r="147" spans="1:5" x14ac:dyDescent="0.2">
      <c r="A147" s="16">
        <v>144</v>
      </c>
      <c r="B147" s="21" t="s">
        <v>150</v>
      </c>
      <c r="C147" s="18">
        <f>+'JULIO ORDINARIO'!N147</f>
        <v>169237.03999999998</v>
      </c>
      <c r="D147" s="18">
        <f>+'2do AJUST. TRIMESTRAL'!D147</f>
        <v>14837.29</v>
      </c>
      <c r="E147" s="19">
        <f t="shared" si="2"/>
        <v>184074.33</v>
      </c>
    </row>
    <row r="148" spans="1:5" x14ac:dyDescent="0.2">
      <c r="A148" s="16">
        <v>145</v>
      </c>
      <c r="B148" s="21" t="s">
        <v>151</v>
      </c>
      <c r="C148" s="18">
        <f>+'JULIO ORDINARIO'!N148</f>
        <v>641488.34999999986</v>
      </c>
      <c r="D148" s="18">
        <f>+'2do AJUST. TRIMESTRAL'!D148</f>
        <v>84199.25</v>
      </c>
      <c r="E148" s="19">
        <f t="shared" si="2"/>
        <v>725687.59999999986</v>
      </c>
    </row>
    <row r="149" spans="1:5" x14ac:dyDescent="0.2">
      <c r="A149" s="16">
        <v>146</v>
      </c>
      <c r="B149" s="21" t="s">
        <v>152</v>
      </c>
      <c r="C149" s="18">
        <f>+'JULIO ORDINARIO'!N149</f>
        <v>469549.11</v>
      </c>
      <c r="D149" s="18">
        <f>+'2do AJUST. TRIMESTRAL'!D149</f>
        <v>31753.79</v>
      </c>
      <c r="E149" s="19">
        <f t="shared" si="2"/>
        <v>501302.89999999997</v>
      </c>
    </row>
    <row r="150" spans="1:5" x14ac:dyDescent="0.2">
      <c r="A150" s="16">
        <v>147</v>
      </c>
      <c r="B150" s="21" t="s">
        <v>153</v>
      </c>
      <c r="C150" s="18">
        <f>+'JULIO ORDINARIO'!N150</f>
        <v>236142.05999999997</v>
      </c>
      <c r="D150" s="18">
        <f>+'2do AJUST. TRIMESTRAL'!D150</f>
        <v>17321.419999999998</v>
      </c>
      <c r="E150" s="19">
        <f t="shared" si="2"/>
        <v>253463.47999999998</v>
      </c>
    </row>
    <row r="151" spans="1:5" x14ac:dyDescent="0.2">
      <c r="A151" s="16">
        <v>148</v>
      </c>
      <c r="B151" s="21" t="s">
        <v>154</v>
      </c>
      <c r="C151" s="18">
        <f>+'JULIO ORDINARIO'!N151</f>
        <v>318357.17</v>
      </c>
      <c r="D151" s="18">
        <f>+'2do AJUST. TRIMESTRAL'!D151</f>
        <v>20964.16</v>
      </c>
      <c r="E151" s="19">
        <f t="shared" si="2"/>
        <v>339321.32999999996</v>
      </c>
    </row>
    <row r="152" spans="1:5" x14ac:dyDescent="0.2">
      <c r="A152" s="16">
        <v>149</v>
      </c>
      <c r="B152" s="21" t="s">
        <v>155</v>
      </c>
      <c r="C152" s="18">
        <f>+'JULIO ORDINARIO'!N152</f>
        <v>315237.08</v>
      </c>
      <c r="D152" s="18">
        <f>+'2do AJUST. TRIMESTRAL'!D152</f>
        <v>20670.68</v>
      </c>
      <c r="E152" s="19">
        <f t="shared" si="2"/>
        <v>335907.76</v>
      </c>
    </row>
    <row r="153" spans="1:5" x14ac:dyDescent="0.2">
      <c r="A153" s="16">
        <v>150</v>
      </c>
      <c r="B153" s="21" t="s">
        <v>156</v>
      </c>
      <c r="C153" s="18">
        <f>+'JULIO ORDINARIO'!N153</f>
        <v>978686.02</v>
      </c>
      <c r="D153" s="18">
        <f>+'2do AJUST. TRIMESTRAL'!D153</f>
        <v>141450.29999999999</v>
      </c>
      <c r="E153" s="19">
        <f t="shared" si="2"/>
        <v>1120136.32</v>
      </c>
    </row>
    <row r="154" spans="1:5" x14ac:dyDescent="0.2">
      <c r="A154" s="16">
        <v>151</v>
      </c>
      <c r="B154" s="21" t="s">
        <v>157</v>
      </c>
      <c r="C154" s="18">
        <f>+'JULIO ORDINARIO'!N154</f>
        <v>106547.00999999997</v>
      </c>
      <c r="D154" s="18">
        <f>+'2do AJUST. TRIMESTRAL'!D154</f>
        <v>2860.12</v>
      </c>
      <c r="E154" s="19">
        <f t="shared" si="2"/>
        <v>109407.12999999996</v>
      </c>
    </row>
    <row r="155" spans="1:5" x14ac:dyDescent="0.2">
      <c r="A155" s="16">
        <v>152</v>
      </c>
      <c r="B155" s="21" t="s">
        <v>158</v>
      </c>
      <c r="C155" s="18">
        <f>+'JULIO ORDINARIO'!N155</f>
        <v>310244.71999999997</v>
      </c>
      <c r="D155" s="18">
        <f>+'2do AJUST. TRIMESTRAL'!D155</f>
        <v>24930.16</v>
      </c>
      <c r="E155" s="19">
        <f t="shared" si="2"/>
        <v>335174.87999999995</v>
      </c>
    </row>
    <row r="156" spans="1:5" x14ac:dyDescent="0.2">
      <c r="A156" s="16">
        <v>153</v>
      </c>
      <c r="B156" s="21" t="s">
        <v>159</v>
      </c>
      <c r="C156" s="18">
        <f>+'JULIO ORDINARIO'!N156</f>
        <v>506112.85000000009</v>
      </c>
      <c r="D156" s="18">
        <f>+'2do AJUST. TRIMESTRAL'!D156</f>
        <v>50661.18</v>
      </c>
      <c r="E156" s="19">
        <f t="shared" si="2"/>
        <v>556774.03000000014</v>
      </c>
    </row>
    <row r="157" spans="1:5" x14ac:dyDescent="0.2">
      <c r="A157" s="16">
        <v>154</v>
      </c>
      <c r="B157" s="21" t="s">
        <v>160</v>
      </c>
      <c r="C157" s="18">
        <f>+'JULIO ORDINARIO'!N157</f>
        <v>386550.51</v>
      </c>
      <c r="D157" s="18">
        <f>+'2do AJUST. TRIMESTRAL'!D157</f>
        <v>27675.21</v>
      </c>
      <c r="E157" s="19">
        <f t="shared" si="2"/>
        <v>414225.72000000003</v>
      </c>
    </row>
    <row r="158" spans="1:5" x14ac:dyDescent="0.2">
      <c r="A158" s="16">
        <v>155</v>
      </c>
      <c r="B158" s="21" t="s">
        <v>161</v>
      </c>
      <c r="C158" s="18">
        <f>+'JULIO ORDINARIO'!N158</f>
        <v>241385.17999999991</v>
      </c>
      <c r="D158" s="18">
        <f>+'2do AJUST. TRIMESTRAL'!D158</f>
        <v>13558.59</v>
      </c>
      <c r="E158" s="19">
        <f t="shared" si="2"/>
        <v>254943.7699999999</v>
      </c>
    </row>
    <row r="159" spans="1:5" x14ac:dyDescent="0.2">
      <c r="A159" s="16">
        <v>156</v>
      </c>
      <c r="B159" s="21" t="s">
        <v>162</v>
      </c>
      <c r="C159" s="18">
        <f>+'JULIO ORDINARIO'!N159</f>
        <v>493808.54999999993</v>
      </c>
      <c r="D159" s="18">
        <f>+'2do AJUST. TRIMESTRAL'!D159</f>
        <v>44171.33</v>
      </c>
      <c r="E159" s="19">
        <f t="shared" si="2"/>
        <v>537979.87999999989</v>
      </c>
    </row>
    <row r="160" spans="1:5" x14ac:dyDescent="0.2">
      <c r="A160" s="16">
        <v>157</v>
      </c>
      <c r="B160" s="21" t="s">
        <v>163</v>
      </c>
      <c r="C160" s="18">
        <f>+'JULIO ORDINARIO'!N160</f>
        <v>2352717.6400000006</v>
      </c>
      <c r="D160" s="18">
        <f>+'2do AJUST. TRIMESTRAL'!D160</f>
        <v>333005.84999999998</v>
      </c>
      <c r="E160" s="19">
        <f t="shared" si="2"/>
        <v>2685723.4900000007</v>
      </c>
    </row>
    <row r="161" spans="1:5" x14ac:dyDescent="0.2">
      <c r="A161" s="16">
        <v>158</v>
      </c>
      <c r="B161" s="21" t="s">
        <v>164</v>
      </c>
      <c r="C161" s="18">
        <f>+'JULIO ORDINARIO'!N161</f>
        <v>446909.75000000012</v>
      </c>
      <c r="D161" s="18">
        <f>+'2do AJUST. TRIMESTRAL'!D161</f>
        <v>57188.63</v>
      </c>
      <c r="E161" s="19">
        <f t="shared" si="2"/>
        <v>504098.38000000012</v>
      </c>
    </row>
    <row r="162" spans="1:5" x14ac:dyDescent="0.2">
      <c r="A162" s="16">
        <v>159</v>
      </c>
      <c r="B162" s="21" t="s">
        <v>165</v>
      </c>
      <c r="C162" s="18">
        <f>+'JULIO ORDINARIO'!N162</f>
        <v>485433.72</v>
      </c>
      <c r="D162" s="18">
        <f>+'2do AJUST. TRIMESTRAL'!D162</f>
        <v>50939.9</v>
      </c>
      <c r="E162" s="19">
        <f t="shared" si="2"/>
        <v>536373.62</v>
      </c>
    </row>
    <row r="163" spans="1:5" x14ac:dyDescent="0.2">
      <c r="A163" s="16">
        <v>160</v>
      </c>
      <c r="B163" s="21" t="s">
        <v>166</v>
      </c>
      <c r="C163" s="18">
        <f>+'JULIO ORDINARIO'!N163</f>
        <v>263949.28000000009</v>
      </c>
      <c r="D163" s="18">
        <f>+'2do AJUST. TRIMESTRAL'!D163</f>
        <v>18866.27</v>
      </c>
      <c r="E163" s="19">
        <f t="shared" si="2"/>
        <v>282815.5500000001</v>
      </c>
    </row>
    <row r="164" spans="1:5" x14ac:dyDescent="0.2">
      <c r="A164" s="16">
        <v>161</v>
      </c>
      <c r="B164" s="21" t="s">
        <v>167</v>
      </c>
      <c r="C164" s="18">
        <f>+'JULIO ORDINARIO'!N164</f>
        <v>291099.33000000007</v>
      </c>
      <c r="D164" s="18">
        <f>+'2do AJUST. TRIMESTRAL'!D164</f>
        <v>25018.62</v>
      </c>
      <c r="E164" s="19">
        <f t="shared" si="2"/>
        <v>316117.95000000007</v>
      </c>
    </row>
    <row r="165" spans="1:5" x14ac:dyDescent="0.2">
      <c r="A165" s="16">
        <v>162</v>
      </c>
      <c r="B165" s="21" t="s">
        <v>168</v>
      </c>
      <c r="C165" s="18">
        <f>+'JULIO ORDINARIO'!N165</f>
        <v>230171.44</v>
      </c>
      <c r="D165" s="18">
        <f>+'2do AJUST. TRIMESTRAL'!D165</f>
        <v>19292.509999999998</v>
      </c>
      <c r="E165" s="19">
        <f t="shared" si="2"/>
        <v>249463.95</v>
      </c>
    </row>
    <row r="166" spans="1:5" x14ac:dyDescent="0.2">
      <c r="A166" s="16">
        <v>163</v>
      </c>
      <c r="B166" s="21" t="s">
        <v>169</v>
      </c>
      <c r="C166" s="18">
        <f>+'JULIO ORDINARIO'!N166</f>
        <v>254461.18000000002</v>
      </c>
      <c r="D166" s="18">
        <f>+'2do AJUST. TRIMESTRAL'!D166</f>
        <v>14452.15</v>
      </c>
      <c r="E166" s="19">
        <f t="shared" si="2"/>
        <v>268913.33</v>
      </c>
    </row>
    <row r="167" spans="1:5" x14ac:dyDescent="0.2">
      <c r="A167" s="16">
        <v>164</v>
      </c>
      <c r="B167" s="21" t="s">
        <v>170</v>
      </c>
      <c r="C167" s="18">
        <f>+'JULIO ORDINARIO'!N167</f>
        <v>312838.08</v>
      </c>
      <c r="D167" s="18">
        <f>+'2do AJUST. TRIMESTRAL'!D167</f>
        <v>26928.959999999999</v>
      </c>
      <c r="E167" s="19">
        <f t="shared" si="2"/>
        <v>339767.04000000004</v>
      </c>
    </row>
    <row r="168" spans="1:5" x14ac:dyDescent="0.2">
      <c r="A168" s="16">
        <v>165</v>
      </c>
      <c r="B168" s="21" t="s">
        <v>171</v>
      </c>
      <c r="C168" s="18">
        <f>+'JULIO ORDINARIO'!N168</f>
        <v>298481.03000000003</v>
      </c>
      <c r="D168" s="18">
        <f>+'2do AJUST. TRIMESTRAL'!D168</f>
        <v>18037.66</v>
      </c>
      <c r="E168" s="19">
        <f t="shared" si="2"/>
        <v>316518.69</v>
      </c>
    </row>
    <row r="169" spans="1:5" x14ac:dyDescent="0.2">
      <c r="A169" s="16">
        <v>166</v>
      </c>
      <c r="B169" s="21" t="s">
        <v>172</v>
      </c>
      <c r="C169" s="18">
        <f>+'JULIO ORDINARIO'!N169</f>
        <v>1197665.3599999999</v>
      </c>
      <c r="D169" s="18">
        <f>+'2do AJUST. TRIMESTRAL'!D169</f>
        <v>148275.79</v>
      </c>
      <c r="E169" s="19">
        <f t="shared" si="2"/>
        <v>1345941.15</v>
      </c>
    </row>
    <row r="170" spans="1:5" x14ac:dyDescent="0.2">
      <c r="A170" s="16">
        <v>167</v>
      </c>
      <c r="B170" s="21" t="s">
        <v>173</v>
      </c>
      <c r="C170" s="18">
        <f>+'JULIO ORDINARIO'!N170</f>
        <v>270247.92</v>
      </c>
      <c r="D170" s="18">
        <f>+'2do AJUST. TRIMESTRAL'!D170</f>
        <v>20727.580000000002</v>
      </c>
      <c r="E170" s="19">
        <f t="shared" si="2"/>
        <v>290975.5</v>
      </c>
    </row>
    <row r="171" spans="1:5" x14ac:dyDescent="0.2">
      <c r="A171" s="16">
        <v>168</v>
      </c>
      <c r="B171" s="21" t="s">
        <v>566</v>
      </c>
      <c r="C171" s="18">
        <f>+'JULIO ORDINARIO'!N171</f>
        <v>162388.35</v>
      </c>
      <c r="D171" s="18">
        <f>+'2do AJUST. TRIMESTRAL'!D171</f>
        <v>8596.14</v>
      </c>
      <c r="E171" s="19">
        <f t="shared" si="2"/>
        <v>170984.49</v>
      </c>
    </row>
    <row r="172" spans="1:5" x14ac:dyDescent="0.2">
      <c r="A172" s="16">
        <v>169</v>
      </c>
      <c r="B172" s="21" t="s">
        <v>174</v>
      </c>
      <c r="C172" s="18">
        <f>+'JULIO ORDINARIO'!N172</f>
        <v>444636.52999999997</v>
      </c>
      <c r="D172" s="18">
        <f>+'2do AJUST. TRIMESTRAL'!D172</f>
        <v>38957.57</v>
      </c>
      <c r="E172" s="19">
        <f t="shared" si="2"/>
        <v>483594.1</v>
      </c>
    </row>
    <row r="173" spans="1:5" x14ac:dyDescent="0.2">
      <c r="A173" s="16">
        <v>170</v>
      </c>
      <c r="B173" s="21" t="s">
        <v>175</v>
      </c>
      <c r="C173" s="18">
        <f>+'JULIO ORDINARIO'!N173</f>
        <v>531045.59000000008</v>
      </c>
      <c r="D173" s="18">
        <f>+'2do AJUST. TRIMESTRAL'!D173</f>
        <v>35761.160000000003</v>
      </c>
      <c r="E173" s="19">
        <f t="shared" si="2"/>
        <v>566806.75000000012</v>
      </c>
    </row>
    <row r="174" spans="1:5" x14ac:dyDescent="0.2">
      <c r="A174" s="16">
        <v>171</v>
      </c>
      <c r="B174" s="21" t="s">
        <v>176</v>
      </c>
      <c r="C174" s="18">
        <f>+'JULIO ORDINARIO'!N174</f>
        <v>1870202.91</v>
      </c>
      <c r="D174" s="18">
        <f>+'2do AJUST. TRIMESTRAL'!D174</f>
        <v>193103.08</v>
      </c>
      <c r="E174" s="19">
        <f t="shared" si="2"/>
        <v>2063305.99</v>
      </c>
    </row>
    <row r="175" spans="1:5" x14ac:dyDescent="0.2">
      <c r="A175" s="16">
        <v>172</v>
      </c>
      <c r="B175" s="21" t="s">
        <v>177</v>
      </c>
      <c r="C175" s="18">
        <f>+'JULIO ORDINARIO'!N175</f>
        <v>94731.709999999992</v>
      </c>
      <c r="D175" s="18">
        <f>+'2do AJUST. TRIMESTRAL'!D175</f>
        <v>6596.03</v>
      </c>
      <c r="E175" s="19">
        <f t="shared" si="2"/>
        <v>101327.73999999999</v>
      </c>
    </row>
    <row r="176" spans="1:5" x14ac:dyDescent="0.2">
      <c r="A176" s="16">
        <v>173</v>
      </c>
      <c r="B176" s="21" t="s">
        <v>178</v>
      </c>
      <c r="C176" s="18">
        <f>+'JULIO ORDINARIO'!N176</f>
        <v>238779.59999999998</v>
      </c>
      <c r="D176" s="18">
        <f>+'2do AJUST. TRIMESTRAL'!D176</f>
        <v>15919.48</v>
      </c>
      <c r="E176" s="19">
        <f t="shared" si="2"/>
        <v>254699.08</v>
      </c>
    </row>
    <row r="177" spans="1:5" x14ac:dyDescent="0.2">
      <c r="A177" s="16">
        <v>174</v>
      </c>
      <c r="B177" s="21" t="s">
        <v>179</v>
      </c>
      <c r="C177" s="18">
        <f>+'JULIO ORDINARIO'!N177</f>
        <v>512335.23999999987</v>
      </c>
      <c r="D177" s="18">
        <f>+'2do AJUST. TRIMESTRAL'!D177</f>
        <v>59294.44</v>
      </c>
      <c r="E177" s="19">
        <f t="shared" si="2"/>
        <v>571629.67999999993</v>
      </c>
    </row>
    <row r="178" spans="1:5" x14ac:dyDescent="0.2">
      <c r="A178" s="16">
        <v>175</v>
      </c>
      <c r="B178" s="21" t="s">
        <v>180</v>
      </c>
      <c r="C178" s="18">
        <f>+'JULIO ORDINARIO'!N178</f>
        <v>228395.5</v>
      </c>
      <c r="D178" s="18">
        <f>+'2do AJUST. TRIMESTRAL'!D178</f>
        <v>13089.22</v>
      </c>
      <c r="E178" s="19">
        <f t="shared" si="2"/>
        <v>241484.72</v>
      </c>
    </row>
    <row r="179" spans="1:5" x14ac:dyDescent="0.2">
      <c r="A179" s="16">
        <v>176</v>
      </c>
      <c r="B179" s="21" t="s">
        <v>181</v>
      </c>
      <c r="C179" s="18">
        <f>+'JULIO ORDINARIO'!N179</f>
        <v>377370.61000000004</v>
      </c>
      <c r="D179" s="18">
        <f>+'2do AJUST. TRIMESTRAL'!D179</f>
        <v>24972.799999999999</v>
      </c>
      <c r="E179" s="19">
        <f t="shared" si="2"/>
        <v>402343.41000000003</v>
      </c>
    </row>
    <row r="180" spans="1:5" x14ac:dyDescent="0.2">
      <c r="A180" s="16">
        <v>177</v>
      </c>
      <c r="B180" s="21" t="s">
        <v>182</v>
      </c>
      <c r="C180" s="18">
        <f>+'JULIO ORDINARIO'!N180</f>
        <v>1429144.6400000001</v>
      </c>
      <c r="D180" s="18">
        <f>+'2do AJUST. TRIMESTRAL'!D180</f>
        <v>138903.03</v>
      </c>
      <c r="E180" s="19">
        <f t="shared" si="2"/>
        <v>1568047.6700000002</v>
      </c>
    </row>
    <row r="181" spans="1:5" x14ac:dyDescent="0.2">
      <c r="A181" s="16">
        <v>178</v>
      </c>
      <c r="B181" s="21" t="s">
        <v>183</v>
      </c>
      <c r="C181" s="18">
        <f>+'JULIO ORDINARIO'!N181</f>
        <v>473405.50999999995</v>
      </c>
      <c r="D181" s="18">
        <f>+'2do AJUST. TRIMESTRAL'!D181</f>
        <v>61332.77</v>
      </c>
      <c r="E181" s="19">
        <f t="shared" si="2"/>
        <v>534738.27999999991</v>
      </c>
    </row>
    <row r="182" spans="1:5" x14ac:dyDescent="0.2">
      <c r="A182" s="16">
        <v>179</v>
      </c>
      <c r="B182" s="21" t="s">
        <v>184</v>
      </c>
      <c r="C182" s="18">
        <f>+'JULIO ORDINARIO'!N182</f>
        <v>259839.80999999997</v>
      </c>
      <c r="D182" s="18">
        <f>+'2do AJUST. TRIMESTRAL'!D182</f>
        <v>18506.900000000001</v>
      </c>
      <c r="E182" s="19">
        <f t="shared" si="2"/>
        <v>278346.70999999996</v>
      </c>
    </row>
    <row r="183" spans="1:5" x14ac:dyDescent="0.2">
      <c r="A183" s="16">
        <v>180</v>
      </c>
      <c r="B183" s="21" t="s">
        <v>185</v>
      </c>
      <c r="C183" s="18">
        <f>+'JULIO ORDINARIO'!N183</f>
        <v>256350.72999999995</v>
      </c>
      <c r="D183" s="18">
        <f>+'2do AJUST. TRIMESTRAL'!D183</f>
        <v>21481.19</v>
      </c>
      <c r="E183" s="19">
        <f t="shared" si="2"/>
        <v>277831.91999999993</v>
      </c>
    </row>
    <row r="184" spans="1:5" x14ac:dyDescent="0.2">
      <c r="A184" s="16">
        <v>181</v>
      </c>
      <c r="B184" s="21" t="s">
        <v>186</v>
      </c>
      <c r="C184" s="18">
        <f>+'JULIO ORDINARIO'!N184</f>
        <v>150328.76999999996</v>
      </c>
      <c r="D184" s="18">
        <f>+'2do AJUST. TRIMESTRAL'!D184</f>
        <v>7924.52</v>
      </c>
      <c r="E184" s="19">
        <f t="shared" si="2"/>
        <v>158253.28999999995</v>
      </c>
    </row>
    <row r="185" spans="1:5" x14ac:dyDescent="0.2">
      <c r="A185" s="16">
        <v>182</v>
      </c>
      <c r="B185" s="21" t="s">
        <v>187</v>
      </c>
      <c r="C185" s="18">
        <f>+'JULIO ORDINARIO'!N185</f>
        <v>272585.25</v>
      </c>
      <c r="D185" s="18">
        <f>+'2do AJUST. TRIMESTRAL'!D185</f>
        <v>20033.84</v>
      </c>
      <c r="E185" s="19">
        <f t="shared" si="2"/>
        <v>292619.09000000003</v>
      </c>
    </row>
    <row r="186" spans="1:5" x14ac:dyDescent="0.2">
      <c r="A186" s="16">
        <v>183</v>
      </c>
      <c r="B186" s="21" t="s">
        <v>567</v>
      </c>
      <c r="C186" s="18">
        <f>+'JULIO ORDINARIO'!N186</f>
        <v>261651.05999999997</v>
      </c>
      <c r="D186" s="18">
        <f>+'2do AJUST. TRIMESTRAL'!D186</f>
        <v>14730.64</v>
      </c>
      <c r="E186" s="19">
        <f t="shared" si="2"/>
        <v>276381.69999999995</v>
      </c>
    </row>
    <row r="187" spans="1:5" x14ac:dyDescent="0.2">
      <c r="A187" s="16">
        <v>184</v>
      </c>
      <c r="B187" s="21" t="s">
        <v>188</v>
      </c>
      <c r="C187" s="18">
        <f>+'JULIO ORDINARIO'!N187</f>
        <v>32162220.560000006</v>
      </c>
      <c r="D187" s="18">
        <f>+'2do AJUST. TRIMESTRAL'!D187</f>
        <v>3857474.79</v>
      </c>
      <c r="E187" s="19">
        <f t="shared" si="2"/>
        <v>36019695.350000009</v>
      </c>
    </row>
    <row r="188" spans="1:5" x14ac:dyDescent="0.2">
      <c r="A188" s="16">
        <v>185</v>
      </c>
      <c r="B188" s="21" t="s">
        <v>189</v>
      </c>
      <c r="C188" s="18">
        <f>+'JULIO ORDINARIO'!N188</f>
        <v>713619.74000000011</v>
      </c>
      <c r="D188" s="18">
        <f>+'2do AJUST. TRIMESTRAL'!D188</f>
        <v>82734.2</v>
      </c>
      <c r="E188" s="19">
        <f t="shared" si="2"/>
        <v>796353.94000000006</v>
      </c>
    </row>
    <row r="189" spans="1:5" x14ac:dyDescent="0.2">
      <c r="A189" s="16">
        <v>186</v>
      </c>
      <c r="B189" s="21" t="s">
        <v>190</v>
      </c>
      <c r="C189" s="18">
        <f>+'JULIO ORDINARIO'!N189</f>
        <v>194573.63</v>
      </c>
      <c r="D189" s="18">
        <f>+'2do AJUST. TRIMESTRAL'!D189</f>
        <v>5782.59</v>
      </c>
      <c r="E189" s="19">
        <f t="shared" si="2"/>
        <v>200356.22</v>
      </c>
    </row>
    <row r="190" spans="1:5" x14ac:dyDescent="0.2">
      <c r="A190" s="16">
        <v>187</v>
      </c>
      <c r="B190" s="21" t="s">
        <v>191</v>
      </c>
      <c r="C190" s="18">
        <f>+'JULIO ORDINARIO'!N190</f>
        <v>251937.99000000002</v>
      </c>
      <c r="D190" s="18">
        <f>+'2do AJUST. TRIMESTRAL'!D190</f>
        <v>16578.330000000002</v>
      </c>
      <c r="E190" s="19">
        <f t="shared" si="2"/>
        <v>268516.32</v>
      </c>
    </row>
    <row r="191" spans="1:5" x14ac:dyDescent="0.2">
      <c r="A191" s="16">
        <v>188</v>
      </c>
      <c r="B191" s="21" t="s">
        <v>192</v>
      </c>
      <c r="C191" s="18">
        <f>+'JULIO ORDINARIO'!N191</f>
        <v>1010302</v>
      </c>
      <c r="D191" s="18">
        <f>+'2do AJUST. TRIMESTRAL'!D191</f>
        <v>94412.5</v>
      </c>
      <c r="E191" s="19">
        <f t="shared" si="2"/>
        <v>1104714.5</v>
      </c>
    </row>
    <row r="192" spans="1:5" x14ac:dyDescent="0.2">
      <c r="A192" s="16">
        <v>189</v>
      </c>
      <c r="B192" s="21" t="s">
        <v>193</v>
      </c>
      <c r="C192" s="18">
        <f>+'JULIO ORDINARIO'!N192</f>
        <v>348072.47</v>
      </c>
      <c r="D192" s="18">
        <f>+'2do AJUST. TRIMESTRAL'!D192</f>
        <v>45666.29</v>
      </c>
      <c r="E192" s="19">
        <f t="shared" si="2"/>
        <v>393738.75999999995</v>
      </c>
    </row>
    <row r="193" spans="1:5" x14ac:dyDescent="0.2">
      <c r="A193" s="16">
        <v>190</v>
      </c>
      <c r="B193" s="21" t="s">
        <v>194</v>
      </c>
      <c r="C193" s="18">
        <f>+'JULIO ORDINARIO'!N193</f>
        <v>2840389.88</v>
      </c>
      <c r="D193" s="18">
        <f>+'2do AJUST. TRIMESTRAL'!D193</f>
        <v>277883.94</v>
      </c>
      <c r="E193" s="19">
        <f t="shared" si="2"/>
        <v>3118273.82</v>
      </c>
    </row>
    <row r="194" spans="1:5" x14ac:dyDescent="0.2">
      <c r="A194" s="16">
        <v>191</v>
      </c>
      <c r="B194" s="21" t="s">
        <v>195</v>
      </c>
      <c r="C194" s="18">
        <f>+'JULIO ORDINARIO'!N194</f>
        <v>84525.36</v>
      </c>
      <c r="D194" s="18">
        <f>+'2do AJUST. TRIMESTRAL'!D194</f>
        <v>3647.56</v>
      </c>
      <c r="E194" s="19">
        <f t="shared" si="2"/>
        <v>88172.92</v>
      </c>
    </row>
    <row r="195" spans="1:5" x14ac:dyDescent="0.2">
      <c r="A195" s="16">
        <v>192</v>
      </c>
      <c r="B195" s="21" t="s">
        <v>196</v>
      </c>
      <c r="C195" s="18">
        <f>+'JULIO ORDINARIO'!N195</f>
        <v>304824.04000000004</v>
      </c>
      <c r="D195" s="18">
        <f>+'2do AJUST. TRIMESTRAL'!D195</f>
        <v>34960.57</v>
      </c>
      <c r="E195" s="19">
        <f t="shared" si="2"/>
        <v>339784.61000000004</v>
      </c>
    </row>
    <row r="196" spans="1:5" x14ac:dyDescent="0.2">
      <c r="A196" s="16">
        <v>193</v>
      </c>
      <c r="B196" s="21" t="s">
        <v>197</v>
      </c>
      <c r="C196" s="18">
        <f>+'JULIO ORDINARIO'!N196</f>
        <v>293584.7099999999</v>
      </c>
      <c r="D196" s="18">
        <f>+'2do AJUST. TRIMESTRAL'!D196</f>
        <v>36616.21</v>
      </c>
      <c r="E196" s="19">
        <f t="shared" si="2"/>
        <v>330200.91999999993</v>
      </c>
    </row>
    <row r="197" spans="1:5" x14ac:dyDescent="0.2">
      <c r="A197" s="16">
        <v>194</v>
      </c>
      <c r="B197" s="21" t="s">
        <v>198</v>
      </c>
      <c r="C197" s="18">
        <f>+'JULIO ORDINARIO'!N197</f>
        <v>322108.09999999992</v>
      </c>
      <c r="D197" s="18">
        <f>+'2do AJUST. TRIMESTRAL'!D197</f>
        <v>30205.9</v>
      </c>
      <c r="E197" s="19">
        <f t="shared" ref="E197:E260" si="3">SUM(C197:D197)</f>
        <v>352313.99999999994</v>
      </c>
    </row>
    <row r="198" spans="1:5" x14ac:dyDescent="0.2">
      <c r="A198" s="16">
        <v>195</v>
      </c>
      <c r="B198" s="21" t="s">
        <v>199</v>
      </c>
      <c r="C198" s="18">
        <f>+'JULIO ORDINARIO'!N198</f>
        <v>271294.44999999995</v>
      </c>
      <c r="D198" s="18">
        <f>+'2do AJUST. TRIMESTRAL'!D198</f>
        <v>14583.47</v>
      </c>
      <c r="E198" s="19">
        <f t="shared" si="3"/>
        <v>285877.91999999993</v>
      </c>
    </row>
    <row r="199" spans="1:5" x14ac:dyDescent="0.2">
      <c r="A199" s="16">
        <v>196</v>
      </c>
      <c r="B199" s="21" t="s">
        <v>200</v>
      </c>
      <c r="C199" s="18">
        <f>+'JULIO ORDINARIO'!N199</f>
        <v>133823.4</v>
      </c>
      <c r="D199" s="18">
        <f>+'2do AJUST. TRIMESTRAL'!D199</f>
        <v>6524.4</v>
      </c>
      <c r="E199" s="19">
        <f t="shared" si="3"/>
        <v>140347.79999999999</v>
      </c>
    </row>
    <row r="200" spans="1:5" x14ac:dyDescent="0.2">
      <c r="A200" s="16">
        <v>197</v>
      </c>
      <c r="B200" s="21" t="s">
        <v>201</v>
      </c>
      <c r="C200" s="18">
        <f>+'JULIO ORDINARIO'!N200</f>
        <v>608932.02</v>
      </c>
      <c r="D200" s="18">
        <f>+'2do AJUST. TRIMESTRAL'!D200</f>
        <v>55418.21</v>
      </c>
      <c r="E200" s="19">
        <f t="shared" si="3"/>
        <v>664350.23</v>
      </c>
    </row>
    <row r="201" spans="1:5" x14ac:dyDescent="0.2">
      <c r="A201" s="16">
        <v>198</v>
      </c>
      <c r="B201" s="21" t="s">
        <v>202</v>
      </c>
      <c r="C201" s="18">
        <f>+'JULIO ORDINARIO'!N201</f>
        <v>2830354.8399999994</v>
      </c>
      <c r="D201" s="18">
        <f>+'2do AJUST. TRIMESTRAL'!D201</f>
        <v>273115.36</v>
      </c>
      <c r="E201" s="19">
        <f t="shared" si="3"/>
        <v>3103470.1999999993</v>
      </c>
    </row>
    <row r="202" spans="1:5" x14ac:dyDescent="0.2">
      <c r="A202" s="16">
        <v>199</v>
      </c>
      <c r="B202" s="21" t="s">
        <v>203</v>
      </c>
      <c r="C202" s="18">
        <f>+'JULIO ORDINARIO'!N202</f>
        <v>149011.88</v>
      </c>
      <c r="D202" s="18">
        <f>+'2do AJUST. TRIMESTRAL'!D202</f>
        <v>4527.18</v>
      </c>
      <c r="E202" s="19">
        <f t="shared" si="3"/>
        <v>153539.06</v>
      </c>
    </row>
    <row r="203" spans="1:5" x14ac:dyDescent="0.2">
      <c r="A203" s="16">
        <v>200</v>
      </c>
      <c r="B203" s="21" t="s">
        <v>204</v>
      </c>
      <c r="C203" s="18">
        <f>+'JULIO ORDINARIO'!N203</f>
        <v>373654.05000000005</v>
      </c>
      <c r="D203" s="18">
        <f>+'2do AJUST. TRIMESTRAL'!D203</f>
        <v>33935.51</v>
      </c>
      <c r="E203" s="19">
        <f t="shared" si="3"/>
        <v>407589.56000000006</v>
      </c>
    </row>
    <row r="204" spans="1:5" x14ac:dyDescent="0.2">
      <c r="A204" s="16">
        <v>201</v>
      </c>
      <c r="B204" s="21" t="s">
        <v>205</v>
      </c>
      <c r="C204" s="18">
        <f>+'JULIO ORDINARIO'!N204</f>
        <v>234104.08000000002</v>
      </c>
      <c r="D204" s="18">
        <f>+'2do AJUST. TRIMESTRAL'!D204</f>
        <v>20438</v>
      </c>
      <c r="E204" s="19">
        <f t="shared" si="3"/>
        <v>254542.08000000002</v>
      </c>
    </row>
    <row r="205" spans="1:5" x14ac:dyDescent="0.2">
      <c r="A205" s="16">
        <v>202</v>
      </c>
      <c r="B205" s="21" t="s">
        <v>206</v>
      </c>
      <c r="C205" s="18">
        <f>+'JULIO ORDINARIO'!N205</f>
        <v>508217.54</v>
      </c>
      <c r="D205" s="18">
        <f>+'2do AJUST. TRIMESTRAL'!D205</f>
        <v>51011.45</v>
      </c>
      <c r="E205" s="19">
        <f t="shared" si="3"/>
        <v>559228.99</v>
      </c>
    </row>
    <row r="206" spans="1:5" x14ac:dyDescent="0.2">
      <c r="A206" s="16">
        <v>203</v>
      </c>
      <c r="B206" s="21" t="s">
        <v>207</v>
      </c>
      <c r="C206" s="18">
        <f>+'JULIO ORDINARIO'!N206</f>
        <v>366184.63999999996</v>
      </c>
      <c r="D206" s="18">
        <f>+'2do AJUST. TRIMESTRAL'!D206</f>
        <v>32423.4</v>
      </c>
      <c r="E206" s="19">
        <f t="shared" si="3"/>
        <v>398608.04</v>
      </c>
    </row>
    <row r="207" spans="1:5" x14ac:dyDescent="0.2">
      <c r="A207" s="16">
        <v>204</v>
      </c>
      <c r="B207" s="21" t="s">
        <v>208</v>
      </c>
      <c r="C207" s="18">
        <f>+'JULIO ORDINARIO'!N207</f>
        <v>136149.21999999997</v>
      </c>
      <c r="D207" s="18">
        <f>+'2do AJUST. TRIMESTRAL'!D207</f>
        <v>8000.72</v>
      </c>
      <c r="E207" s="19">
        <f t="shared" si="3"/>
        <v>144149.93999999997</v>
      </c>
    </row>
    <row r="208" spans="1:5" x14ac:dyDescent="0.2">
      <c r="A208" s="16">
        <v>205</v>
      </c>
      <c r="B208" s="21" t="s">
        <v>209</v>
      </c>
      <c r="C208" s="18">
        <f>+'JULIO ORDINARIO'!N208</f>
        <v>1565284.3800000001</v>
      </c>
      <c r="D208" s="18">
        <f>+'2do AJUST. TRIMESTRAL'!D208</f>
        <v>165431.12</v>
      </c>
      <c r="E208" s="19">
        <f t="shared" si="3"/>
        <v>1730715.5</v>
      </c>
    </row>
    <row r="209" spans="1:5" x14ac:dyDescent="0.2">
      <c r="A209" s="16">
        <v>206</v>
      </c>
      <c r="B209" s="21" t="s">
        <v>210</v>
      </c>
      <c r="C209" s="18">
        <f>+'JULIO ORDINARIO'!N209</f>
        <v>306762.52</v>
      </c>
      <c r="D209" s="18">
        <f>+'2do AJUST. TRIMESTRAL'!D209</f>
        <v>30616.48</v>
      </c>
      <c r="E209" s="19">
        <f t="shared" si="3"/>
        <v>337379</v>
      </c>
    </row>
    <row r="210" spans="1:5" x14ac:dyDescent="0.2">
      <c r="A210" s="16">
        <v>207</v>
      </c>
      <c r="B210" s="21" t="s">
        <v>211</v>
      </c>
      <c r="C210" s="18">
        <f>+'JULIO ORDINARIO'!N210</f>
        <v>1533318.11</v>
      </c>
      <c r="D210" s="18">
        <f>+'2do AJUST. TRIMESTRAL'!D210</f>
        <v>174415.53</v>
      </c>
      <c r="E210" s="19">
        <f t="shared" si="3"/>
        <v>1707733.6400000001</v>
      </c>
    </row>
    <row r="211" spans="1:5" x14ac:dyDescent="0.2">
      <c r="A211" s="16">
        <v>208</v>
      </c>
      <c r="B211" s="21" t="s">
        <v>212</v>
      </c>
      <c r="C211" s="18">
        <f>+'JULIO ORDINARIO'!N211</f>
        <v>667347.70999999985</v>
      </c>
      <c r="D211" s="18">
        <f>+'2do AJUST. TRIMESTRAL'!D211</f>
        <v>69111.73</v>
      </c>
      <c r="E211" s="19">
        <f t="shared" si="3"/>
        <v>736459.43999999983</v>
      </c>
    </row>
    <row r="212" spans="1:5" x14ac:dyDescent="0.2">
      <c r="A212" s="16">
        <v>209</v>
      </c>
      <c r="B212" s="21" t="s">
        <v>212</v>
      </c>
      <c r="C212" s="18">
        <f>+'JULIO ORDINARIO'!N212</f>
        <v>209306.03999999998</v>
      </c>
      <c r="D212" s="18">
        <f>+'2do AJUST. TRIMESTRAL'!D212</f>
        <v>7098.65</v>
      </c>
      <c r="E212" s="19">
        <f t="shared" si="3"/>
        <v>216404.68999999997</v>
      </c>
    </row>
    <row r="213" spans="1:5" x14ac:dyDescent="0.2">
      <c r="A213" s="16">
        <v>210</v>
      </c>
      <c r="B213" s="21" t="s">
        <v>213</v>
      </c>
      <c r="C213" s="18">
        <f>+'JULIO ORDINARIO'!N213</f>
        <v>549190.16999999993</v>
      </c>
      <c r="D213" s="18">
        <f>+'2do AJUST. TRIMESTRAL'!D213</f>
        <v>53334.11</v>
      </c>
      <c r="E213" s="19">
        <f t="shared" si="3"/>
        <v>602524.27999999991</v>
      </c>
    </row>
    <row r="214" spans="1:5" x14ac:dyDescent="0.2">
      <c r="A214" s="16">
        <v>211</v>
      </c>
      <c r="B214" s="21" t="s">
        <v>214</v>
      </c>
      <c r="C214" s="18">
        <f>+'JULIO ORDINARIO'!N214</f>
        <v>351176.61</v>
      </c>
      <c r="D214" s="18">
        <f>+'2do AJUST. TRIMESTRAL'!D214</f>
        <v>33070.51</v>
      </c>
      <c r="E214" s="19">
        <f t="shared" si="3"/>
        <v>384247.12</v>
      </c>
    </row>
    <row r="215" spans="1:5" x14ac:dyDescent="0.2">
      <c r="A215" s="16">
        <v>212</v>
      </c>
      <c r="B215" s="21" t="s">
        <v>215</v>
      </c>
      <c r="C215" s="18">
        <f>+'JULIO ORDINARIO'!N215</f>
        <v>332018.95000000007</v>
      </c>
      <c r="D215" s="18">
        <f>+'2do AJUST. TRIMESTRAL'!D215</f>
        <v>28752.66</v>
      </c>
      <c r="E215" s="19">
        <f t="shared" si="3"/>
        <v>360771.61000000004</v>
      </c>
    </row>
    <row r="216" spans="1:5" x14ac:dyDescent="0.2">
      <c r="A216" s="16">
        <v>213</v>
      </c>
      <c r="B216" s="21" t="s">
        <v>216</v>
      </c>
      <c r="C216" s="18">
        <f>+'JULIO ORDINARIO'!N216</f>
        <v>521126.12000000005</v>
      </c>
      <c r="D216" s="18">
        <f>+'2do AJUST. TRIMESTRAL'!D216</f>
        <v>42855.93</v>
      </c>
      <c r="E216" s="19">
        <f t="shared" si="3"/>
        <v>563982.05000000005</v>
      </c>
    </row>
    <row r="217" spans="1:5" x14ac:dyDescent="0.2">
      <c r="A217" s="16">
        <v>214</v>
      </c>
      <c r="B217" s="21" t="s">
        <v>217</v>
      </c>
      <c r="C217" s="18">
        <f>+'JULIO ORDINARIO'!N217</f>
        <v>255464.00999999998</v>
      </c>
      <c r="D217" s="18">
        <f>+'2do AJUST. TRIMESTRAL'!D217</f>
        <v>18631.080000000002</v>
      </c>
      <c r="E217" s="19">
        <f t="shared" si="3"/>
        <v>274095.08999999997</v>
      </c>
    </row>
    <row r="218" spans="1:5" x14ac:dyDescent="0.2">
      <c r="A218" s="16">
        <v>215</v>
      </c>
      <c r="B218" s="21" t="s">
        <v>218</v>
      </c>
      <c r="C218" s="18">
        <f>+'JULIO ORDINARIO'!N218</f>
        <v>179406.01000000004</v>
      </c>
      <c r="D218" s="18">
        <f>+'2do AJUST. TRIMESTRAL'!D218</f>
        <v>12419.37</v>
      </c>
      <c r="E218" s="19">
        <f t="shared" si="3"/>
        <v>191825.38000000003</v>
      </c>
    </row>
    <row r="219" spans="1:5" x14ac:dyDescent="0.2">
      <c r="A219" s="16">
        <v>216</v>
      </c>
      <c r="B219" s="21" t="s">
        <v>219</v>
      </c>
      <c r="C219" s="18">
        <f>+'JULIO ORDINARIO'!N219</f>
        <v>249229.44000000003</v>
      </c>
      <c r="D219" s="18">
        <f>+'2do AJUST. TRIMESTRAL'!D219</f>
        <v>12413.75</v>
      </c>
      <c r="E219" s="19">
        <f t="shared" si="3"/>
        <v>261643.19000000003</v>
      </c>
    </row>
    <row r="220" spans="1:5" x14ac:dyDescent="0.2">
      <c r="A220" s="16">
        <v>217</v>
      </c>
      <c r="B220" s="21" t="s">
        <v>220</v>
      </c>
      <c r="C220" s="18">
        <f>+'JULIO ORDINARIO'!N220</f>
        <v>391611.2</v>
      </c>
      <c r="D220" s="18">
        <f>+'2do AJUST. TRIMESTRAL'!D220</f>
        <v>35650.69</v>
      </c>
      <c r="E220" s="19">
        <f t="shared" si="3"/>
        <v>427261.89</v>
      </c>
    </row>
    <row r="221" spans="1:5" x14ac:dyDescent="0.2">
      <c r="A221" s="16">
        <v>218</v>
      </c>
      <c r="B221" s="21" t="s">
        <v>221</v>
      </c>
      <c r="C221" s="18">
        <f>+'JULIO ORDINARIO'!N221</f>
        <v>160825.00999999998</v>
      </c>
      <c r="D221" s="18">
        <f>+'2do AJUST. TRIMESTRAL'!D221</f>
        <v>4985.3999999999996</v>
      </c>
      <c r="E221" s="19">
        <f t="shared" si="3"/>
        <v>165810.40999999997</v>
      </c>
    </row>
    <row r="222" spans="1:5" x14ac:dyDescent="0.2">
      <c r="A222" s="16">
        <v>219</v>
      </c>
      <c r="B222" s="21" t="s">
        <v>222</v>
      </c>
      <c r="C222" s="18">
        <f>+'JULIO ORDINARIO'!N222</f>
        <v>411447.80999999994</v>
      </c>
      <c r="D222" s="18">
        <f>+'2do AJUST. TRIMESTRAL'!D222</f>
        <v>38855.93</v>
      </c>
      <c r="E222" s="19">
        <f t="shared" si="3"/>
        <v>450303.73999999993</v>
      </c>
    </row>
    <row r="223" spans="1:5" x14ac:dyDescent="0.2">
      <c r="A223" s="16">
        <v>220</v>
      </c>
      <c r="B223" s="21" t="s">
        <v>223</v>
      </c>
      <c r="C223" s="18">
        <f>+'JULIO ORDINARIO'!N223</f>
        <v>418342.86000000004</v>
      </c>
      <c r="D223" s="18">
        <f>+'2do AJUST. TRIMESTRAL'!D223</f>
        <v>30691.21</v>
      </c>
      <c r="E223" s="19">
        <f t="shared" si="3"/>
        <v>449034.07000000007</v>
      </c>
    </row>
    <row r="224" spans="1:5" x14ac:dyDescent="0.2">
      <c r="A224" s="16">
        <v>221</v>
      </c>
      <c r="B224" s="21" t="s">
        <v>224</v>
      </c>
      <c r="C224" s="18">
        <f>+'JULIO ORDINARIO'!N224</f>
        <v>206268.25</v>
      </c>
      <c r="D224" s="18">
        <f>+'2do AJUST. TRIMESTRAL'!D224</f>
        <v>14137.55</v>
      </c>
      <c r="E224" s="19">
        <f t="shared" si="3"/>
        <v>220405.8</v>
      </c>
    </row>
    <row r="225" spans="1:5" x14ac:dyDescent="0.2">
      <c r="A225" s="16">
        <v>222</v>
      </c>
      <c r="B225" s="21" t="s">
        <v>225</v>
      </c>
      <c r="C225" s="18">
        <f>+'JULIO ORDINARIO'!N225</f>
        <v>240591.82000000004</v>
      </c>
      <c r="D225" s="18">
        <f>+'2do AJUST. TRIMESTRAL'!D225</f>
        <v>13068.33</v>
      </c>
      <c r="E225" s="19">
        <f t="shared" si="3"/>
        <v>253660.15000000002</v>
      </c>
    </row>
    <row r="226" spans="1:5" x14ac:dyDescent="0.2">
      <c r="A226" s="16">
        <v>223</v>
      </c>
      <c r="B226" s="21" t="s">
        <v>226</v>
      </c>
      <c r="C226" s="18">
        <f>+'JULIO ORDINARIO'!N226</f>
        <v>190832.43</v>
      </c>
      <c r="D226" s="18">
        <f>+'2do AJUST. TRIMESTRAL'!D226</f>
        <v>9159.0400000000009</v>
      </c>
      <c r="E226" s="19">
        <f t="shared" si="3"/>
        <v>199991.47</v>
      </c>
    </row>
    <row r="227" spans="1:5" x14ac:dyDescent="0.2">
      <c r="A227" s="16">
        <v>224</v>
      </c>
      <c r="B227" s="21" t="s">
        <v>227</v>
      </c>
      <c r="C227" s="18">
        <f>+'JULIO ORDINARIO'!N227</f>
        <v>135306.78</v>
      </c>
      <c r="D227" s="18">
        <f>+'2do AJUST. TRIMESTRAL'!D227</f>
        <v>7445.98</v>
      </c>
      <c r="E227" s="19">
        <f t="shared" si="3"/>
        <v>142752.76</v>
      </c>
    </row>
    <row r="228" spans="1:5" x14ac:dyDescent="0.2">
      <c r="A228" s="16">
        <v>225</v>
      </c>
      <c r="B228" s="21" t="s">
        <v>228</v>
      </c>
      <c r="C228" s="18">
        <f>+'JULIO ORDINARIO'!N228</f>
        <v>510451.99999999994</v>
      </c>
      <c r="D228" s="18">
        <f>+'2do AJUST. TRIMESTRAL'!D228</f>
        <v>54097.04</v>
      </c>
      <c r="E228" s="19">
        <f t="shared" si="3"/>
        <v>564549.03999999992</v>
      </c>
    </row>
    <row r="229" spans="1:5" x14ac:dyDescent="0.2">
      <c r="A229" s="16">
        <v>226</v>
      </c>
      <c r="B229" s="21" t="s">
        <v>229</v>
      </c>
      <c r="C229" s="18">
        <f>+'JULIO ORDINARIO'!N229</f>
        <v>406354.83999999997</v>
      </c>
      <c r="D229" s="18">
        <f>+'2do AJUST. TRIMESTRAL'!D229</f>
        <v>30756.12</v>
      </c>
      <c r="E229" s="19">
        <f t="shared" si="3"/>
        <v>437110.95999999996</v>
      </c>
    </row>
    <row r="230" spans="1:5" x14ac:dyDescent="0.2">
      <c r="A230" s="16">
        <v>227</v>
      </c>
      <c r="B230" s="21" t="s">
        <v>230</v>
      </c>
      <c r="C230" s="18">
        <f>+'JULIO ORDINARIO'!N230</f>
        <v>1922742.8499999999</v>
      </c>
      <c r="D230" s="18">
        <f>+'2do AJUST. TRIMESTRAL'!D230</f>
        <v>283501.40999999997</v>
      </c>
      <c r="E230" s="19">
        <f t="shared" si="3"/>
        <v>2206244.2599999998</v>
      </c>
    </row>
    <row r="231" spans="1:5" x14ac:dyDescent="0.2">
      <c r="A231" s="16">
        <v>228</v>
      </c>
      <c r="B231" s="21" t="s">
        <v>231</v>
      </c>
      <c r="C231" s="18">
        <f>+'JULIO ORDINARIO'!N231</f>
        <v>200638.44999999998</v>
      </c>
      <c r="D231" s="18">
        <f>+'2do AJUST. TRIMESTRAL'!D231</f>
        <v>8102.96</v>
      </c>
      <c r="E231" s="19">
        <f t="shared" si="3"/>
        <v>208741.40999999997</v>
      </c>
    </row>
    <row r="232" spans="1:5" x14ac:dyDescent="0.2">
      <c r="A232" s="16">
        <v>229</v>
      </c>
      <c r="B232" s="21" t="s">
        <v>232</v>
      </c>
      <c r="C232" s="18">
        <f>+'JULIO ORDINARIO'!N232</f>
        <v>825631.55999999994</v>
      </c>
      <c r="D232" s="18">
        <f>+'2do AJUST. TRIMESTRAL'!D232</f>
        <v>91655.11</v>
      </c>
      <c r="E232" s="19">
        <f t="shared" si="3"/>
        <v>917286.66999999993</v>
      </c>
    </row>
    <row r="233" spans="1:5" x14ac:dyDescent="0.2">
      <c r="A233" s="16">
        <v>230</v>
      </c>
      <c r="B233" s="21" t="s">
        <v>233</v>
      </c>
      <c r="C233" s="18">
        <f>+'JULIO ORDINARIO'!N233</f>
        <v>204633.96999999997</v>
      </c>
      <c r="D233" s="18">
        <f>+'2do AJUST. TRIMESTRAL'!D233</f>
        <v>17005.25</v>
      </c>
      <c r="E233" s="19">
        <f t="shared" si="3"/>
        <v>221639.21999999997</v>
      </c>
    </row>
    <row r="234" spans="1:5" x14ac:dyDescent="0.2">
      <c r="A234" s="16">
        <v>231</v>
      </c>
      <c r="B234" s="21" t="s">
        <v>234</v>
      </c>
      <c r="C234" s="18">
        <f>+'JULIO ORDINARIO'!N234</f>
        <v>320124.17999999993</v>
      </c>
      <c r="D234" s="18">
        <f>+'2do AJUST. TRIMESTRAL'!D234</f>
        <v>29439.58</v>
      </c>
      <c r="E234" s="19">
        <f t="shared" si="3"/>
        <v>349563.75999999995</v>
      </c>
    </row>
    <row r="235" spans="1:5" x14ac:dyDescent="0.2">
      <c r="A235" s="16">
        <v>232</v>
      </c>
      <c r="B235" s="21" t="s">
        <v>235</v>
      </c>
      <c r="C235" s="18">
        <f>+'JULIO ORDINARIO'!N235</f>
        <v>2356906.1799999997</v>
      </c>
      <c r="D235" s="18">
        <f>+'2do AJUST. TRIMESTRAL'!D235</f>
        <v>276338.71000000002</v>
      </c>
      <c r="E235" s="19">
        <f t="shared" si="3"/>
        <v>2633244.8899999997</v>
      </c>
    </row>
    <row r="236" spans="1:5" x14ac:dyDescent="0.2">
      <c r="A236" s="16">
        <v>233</v>
      </c>
      <c r="B236" s="21" t="s">
        <v>236</v>
      </c>
      <c r="C236" s="18">
        <f>+'JULIO ORDINARIO'!N236</f>
        <v>468257.88999999996</v>
      </c>
      <c r="D236" s="18">
        <f>+'2do AJUST. TRIMESTRAL'!D236</f>
        <v>39417.589999999997</v>
      </c>
      <c r="E236" s="19">
        <f t="shared" si="3"/>
        <v>507675.48</v>
      </c>
    </row>
    <row r="237" spans="1:5" x14ac:dyDescent="0.2">
      <c r="A237" s="16">
        <v>234</v>
      </c>
      <c r="B237" s="21" t="s">
        <v>237</v>
      </c>
      <c r="C237" s="18">
        <f>+'JULIO ORDINARIO'!N237</f>
        <v>639384.74</v>
      </c>
      <c r="D237" s="18">
        <f>+'2do AJUST. TRIMESTRAL'!D237</f>
        <v>67901.67</v>
      </c>
      <c r="E237" s="19">
        <f t="shared" si="3"/>
        <v>707286.41</v>
      </c>
    </row>
    <row r="238" spans="1:5" x14ac:dyDescent="0.2">
      <c r="A238" s="16">
        <v>235</v>
      </c>
      <c r="B238" s="21" t="s">
        <v>568</v>
      </c>
      <c r="C238" s="18">
        <f>+'JULIO ORDINARIO'!N238</f>
        <v>572144.70000000007</v>
      </c>
      <c r="D238" s="18">
        <f>+'2do AJUST. TRIMESTRAL'!D238</f>
        <v>36562.82</v>
      </c>
      <c r="E238" s="19">
        <f t="shared" si="3"/>
        <v>608707.52</v>
      </c>
    </row>
    <row r="239" spans="1:5" x14ac:dyDescent="0.2">
      <c r="A239" s="16">
        <v>236</v>
      </c>
      <c r="B239" s="21" t="s">
        <v>238</v>
      </c>
      <c r="C239" s="18">
        <f>+'JULIO ORDINARIO'!N239</f>
        <v>300196.83000000007</v>
      </c>
      <c r="D239" s="18">
        <f>+'2do AJUST. TRIMESTRAL'!D239</f>
        <v>14556.71</v>
      </c>
      <c r="E239" s="19">
        <f t="shared" si="3"/>
        <v>314753.5400000001</v>
      </c>
    </row>
    <row r="240" spans="1:5" x14ac:dyDescent="0.2">
      <c r="A240" s="16">
        <v>237</v>
      </c>
      <c r="B240" s="21" t="s">
        <v>239</v>
      </c>
      <c r="C240" s="18">
        <f>+'JULIO ORDINARIO'!N240</f>
        <v>273650.10000000003</v>
      </c>
      <c r="D240" s="18">
        <f>+'2do AJUST. TRIMESTRAL'!D240</f>
        <v>20030.830000000002</v>
      </c>
      <c r="E240" s="19">
        <f t="shared" si="3"/>
        <v>293680.93000000005</v>
      </c>
    </row>
    <row r="241" spans="1:5" x14ac:dyDescent="0.2">
      <c r="A241" s="16">
        <v>238</v>
      </c>
      <c r="B241" s="21" t="s">
        <v>240</v>
      </c>
      <c r="C241" s="18">
        <f>+'JULIO ORDINARIO'!N241</f>
        <v>245716.07000000007</v>
      </c>
      <c r="D241" s="18">
        <f>+'2do AJUST. TRIMESTRAL'!D241</f>
        <v>14397.21</v>
      </c>
      <c r="E241" s="19">
        <f t="shared" si="3"/>
        <v>260113.28000000006</v>
      </c>
    </row>
    <row r="242" spans="1:5" x14ac:dyDescent="0.2">
      <c r="A242" s="16">
        <v>239</v>
      </c>
      <c r="B242" s="21" t="s">
        <v>241</v>
      </c>
      <c r="C242" s="18">
        <f>+'JULIO ORDINARIO'!N242</f>
        <v>175041.45</v>
      </c>
      <c r="D242" s="18">
        <f>+'2do AJUST. TRIMESTRAL'!D242</f>
        <v>14160.5</v>
      </c>
      <c r="E242" s="19">
        <f t="shared" si="3"/>
        <v>189201.95</v>
      </c>
    </row>
    <row r="243" spans="1:5" x14ac:dyDescent="0.2">
      <c r="A243" s="16">
        <v>240</v>
      </c>
      <c r="B243" s="21" t="s">
        <v>242</v>
      </c>
      <c r="C243" s="18">
        <f>+'JULIO ORDINARIO'!N243</f>
        <v>304498.75999999995</v>
      </c>
      <c r="D243" s="18">
        <f>+'2do AJUST. TRIMESTRAL'!D243</f>
        <v>25354.62</v>
      </c>
      <c r="E243" s="19">
        <f t="shared" si="3"/>
        <v>329853.37999999995</v>
      </c>
    </row>
    <row r="244" spans="1:5" x14ac:dyDescent="0.2">
      <c r="A244" s="16">
        <v>241</v>
      </c>
      <c r="B244" s="21" t="s">
        <v>243</v>
      </c>
      <c r="C244" s="18">
        <f>+'JULIO ORDINARIO'!N244</f>
        <v>188810.70000000004</v>
      </c>
      <c r="D244" s="18">
        <f>+'2do AJUST. TRIMESTRAL'!D244</f>
        <v>9507.6200000000008</v>
      </c>
      <c r="E244" s="19">
        <f t="shared" si="3"/>
        <v>198318.32000000004</v>
      </c>
    </row>
    <row r="245" spans="1:5" x14ac:dyDescent="0.2">
      <c r="A245" s="16">
        <v>242</v>
      </c>
      <c r="B245" s="21" t="s">
        <v>244</v>
      </c>
      <c r="C245" s="18">
        <f>+'JULIO ORDINARIO'!N245</f>
        <v>963689.19000000018</v>
      </c>
      <c r="D245" s="18">
        <f>+'2do AJUST. TRIMESTRAL'!D245</f>
        <v>118229.28</v>
      </c>
      <c r="E245" s="19">
        <f t="shared" si="3"/>
        <v>1081918.4700000002</v>
      </c>
    </row>
    <row r="246" spans="1:5" x14ac:dyDescent="0.2">
      <c r="A246" s="16">
        <v>243</v>
      </c>
      <c r="B246" s="21" t="s">
        <v>245</v>
      </c>
      <c r="C246" s="18">
        <f>+'JULIO ORDINARIO'!N246</f>
        <v>390113.16</v>
      </c>
      <c r="D246" s="18">
        <f>+'2do AJUST. TRIMESTRAL'!D246</f>
        <v>30601.75</v>
      </c>
      <c r="E246" s="19">
        <f t="shared" si="3"/>
        <v>420714.91</v>
      </c>
    </row>
    <row r="247" spans="1:5" x14ac:dyDescent="0.2">
      <c r="A247" s="16">
        <v>244</v>
      </c>
      <c r="B247" s="21" t="s">
        <v>246</v>
      </c>
      <c r="C247" s="18">
        <f>+'JULIO ORDINARIO'!N247</f>
        <v>365202.49999999988</v>
      </c>
      <c r="D247" s="18">
        <f>+'2do AJUST. TRIMESTRAL'!D247</f>
        <v>38716.43</v>
      </c>
      <c r="E247" s="19">
        <f t="shared" si="3"/>
        <v>403918.92999999988</v>
      </c>
    </row>
    <row r="248" spans="1:5" x14ac:dyDescent="0.2">
      <c r="A248" s="16">
        <v>245</v>
      </c>
      <c r="B248" s="21" t="s">
        <v>247</v>
      </c>
      <c r="C248" s="18">
        <f>+'JULIO ORDINARIO'!N248</f>
        <v>189189.17999999996</v>
      </c>
      <c r="D248" s="18">
        <f>+'2do AJUST. TRIMESTRAL'!D248</f>
        <v>14394.34</v>
      </c>
      <c r="E248" s="19">
        <f t="shared" si="3"/>
        <v>203583.51999999996</v>
      </c>
    </row>
    <row r="249" spans="1:5" x14ac:dyDescent="0.2">
      <c r="A249" s="16">
        <v>246</v>
      </c>
      <c r="B249" s="21" t="s">
        <v>248</v>
      </c>
      <c r="C249" s="18">
        <f>+'JULIO ORDINARIO'!N249</f>
        <v>144129.92000000001</v>
      </c>
      <c r="D249" s="18">
        <f>+'2do AJUST. TRIMESTRAL'!D249</f>
        <v>5599.41</v>
      </c>
      <c r="E249" s="19">
        <f t="shared" si="3"/>
        <v>149729.33000000002</v>
      </c>
    </row>
    <row r="250" spans="1:5" x14ac:dyDescent="0.2">
      <c r="A250" s="16">
        <v>247</v>
      </c>
      <c r="B250" s="21" t="s">
        <v>249</v>
      </c>
      <c r="C250" s="18">
        <f>+'JULIO ORDINARIO'!N250</f>
        <v>295604.30999999994</v>
      </c>
      <c r="D250" s="18">
        <f>+'2do AJUST. TRIMESTRAL'!D250</f>
        <v>20788.59</v>
      </c>
      <c r="E250" s="19">
        <f t="shared" si="3"/>
        <v>316392.89999999997</v>
      </c>
    </row>
    <row r="251" spans="1:5" x14ac:dyDescent="0.2">
      <c r="A251" s="16">
        <v>248</v>
      </c>
      <c r="B251" s="21" t="s">
        <v>250</v>
      </c>
      <c r="C251" s="18">
        <f>+'JULIO ORDINARIO'!N251</f>
        <v>1387402.7999999998</v>
      </c>
      <c r="D251" s="18">
        <f>+'2do AJUST. TRIMESTRAL'!D251</f>
        <v>187376.97</v>
      </c>
      <c r="E251" s="19">
        <f t="shared" si="3"/>
        <v>1574779.7699999998</v>
      </c>
    </row>
    <row r="252" spans="1:5" x14ac:dyDescent="0.2">
      <c r="A252" s="16">
        <v>249</v>
      </c>
      <c r="B252" s="21" t="s">
        <v>251</v>
      </c>
      <c r="C252" s="18">
        <f>+'JULIO ORDINARIO'!N252</f>
        <v>392550.06999999995</v>
      </c>
      <c r="D252" s="18">
        <f>+'2do AJUST. TRIMESTRAL'!D252</f>
        <v>37768.35</v>
      </c>
      <c r="E252" s="19">
        <f t="shared" si="3"/>
        <v>430318.41999999993</v>
      </c>
    </row>
    <row r="253" spans="1:5" x14ac:dyDescent="0.2">
      <c r="A253" s="16">
        <v>250</v>
      </c>
      <c r="B253" s="21" t="s">
        <v>252</v>
      </c>
      <c r="C253" s="18">
        <f>+'JULIO ORDINARIO'!N253</f>
        <v>342747.68</v>
      </c>
      <c r="D253" s="18">
        <f>+'2do AJUST. TRIMESTRAL'!D253</f>
        <v>32803.620000000003</v>
      </c>
      <c r="E253" s="19">
        <f t="shared" si="3"/>
        <v>375551.3</v>
      </c>
    </row>
    <row r="254" spans="1:5" x14ac:dyDescent="0.2">
      <c r="A254" s="16">
        <v>251</v>
      </c>
      <c r="B254" s="21" t="s">
        <v>253</v>
      </c>
      <c r="C254" s="18">
        <f>+'JULIO ORDINARIO'!N254</f>
        <v>256586.58000000005</v>
      </c>
      <c r="D254" s="18">
        <f>+'2do AJUST. TRIMESTRAL'!D254</f>
        <v>14066.16</v>
      </c>
      <c r="E254" s="19">
        <f t="shared" si="3"/>
        <v>270652.74000000005</v>
      </c>
    </row>
    <row r="255" spans="1:5" x14ac:dyDescent="0.2">
      <c r="A255" s="16">
        <v>252</v>
      </c>
      <c r="B255" s="21" t="s">
        <v>254</v>
      </c>
      <c r="C255" s="18">
        <f>+'JULIO ORDINARIO'!N255</f>
        <v>262408.27999999997</v>
      </c>
      <c r="D255" s="18">
        <f>+'2do AJUST. TRIMESTRAL'!D255</f>
        <v>21992.3</v>
      </c>
      <c r="E255" s="19">
        <f t="shared" si="3"/>
        <v>284400.57999999996</v>
      </c>
    </row>
    <row r="256" spans="1:5" x14ac:dyDescent="0.2">
      <c r="A256" s="16">
        <v>253</v>
      </c>
      <c r="B256" s="21" t="s">
        <v>255</v>
      </c>
      <c r="C256" s="18">
        <f>+'JULIO ORDINARIO'!N256</f>
        <v>379738.67000000004</v>
      </c>
      <c r="D256" s="18">
        <f>+'2do AJUST. TRIMESTRAL'!D256</f>
        <v>26326.71</v>
      </c>
      <c r="E256" s="19">
        <f t="shared" si="3"/>
        <v>406065.38000000006</v>
      </c>
    </row>
    <row r="257" spans="1:5" x14ac:dyDescent="0.2">
      <c r="A257" s="16">
        <v>254</v>
      </c>
      <c r="B257" s="21" t="s">
        <v>256</v>
      </c>
      <c r="C257" s="18">
        <f>+'JULIO ORDINARIO'!N257</f>
        <v>379484.08</v>
      </c>
      <c r="D257" s="18">
        <f>+'2do AJUST. TRIMESTRAL'!D257</f>
        <v>29390.01</v>
      </c>
      <c r="E257" s="19">
        <f t="shared" si="3"/>
        <v>408874.09</v>
      </c>
    </row>
    <row r="258" spans="1:5" x14ac:dyDescent="0.2">
      <c r="A258" s="16">
        <v>255</v>
      </c>
      <c r="B258" s="21" t="s">
        <v>257</v>
      </c>
      <c r="C258" s="18">
        <f>+'JULIO ORDINARIO'!N258</f>
        <v>256546.90999999997</v>
      </c>
      <c r="D258" s="18">
        <f>+'2do AJUST. TRIMESTRAL'!D258</f>
        <v>18634.05</v>
      </c>
      <c r="E258" s="19">
        <f t="shared" si="3"/>
        <v>275180.95999999996</v>
      </c>
    </row>
    <row r="259" spans="1:5" x14ac:dyDescent="0.2">
      <c r="A259" s="16">
        <v>256</v>
      </c>
      <c r="B259" s="21" t="s">
        <v>258</v>
      </c>
      <c r="C259" s="18">
        <f>+'JULIO ORDINARIO'!N259</f>
        <v>131850.32</v>
      </c>
      <c r="D259" s="18">
        <f>+'2do AJUST. TRIMESTRAL'!D259</f>
        <v>4168.6400000000003</v>
      </c>
      <c r="E259" s="19">
        <f t="shared" si="3"/>
        <v>136018.96000000002</v>
      </c>
    </row>
    <row r="260" spans="1:5" x14ac:dyDescent="0.2">
      <c r="A260" s="16">
        <v>257</v>
      </c>
      <c r="B260" s="21" t="s">
        <v>259</v>
      </c>
      <c r="C260" s="18">
        <f>+'JULIO ORDINARIO'!N260</f>
        <v>227565.86000000004</v>
      </c>
      <c r="D260" s="18">
        <f>+'2do AJUST. TRIMESTRAL'!D260</f>
        <v>10042.780000000001</v>
      </c>
      <c r="E260" s="19">
        <f t="shared" si="3"/>
        <v>237608.64000000004</v>
      </c>
    </row>
    <row r="261" spans="1:5" x14ac:dyDescent="0.2">
      <c r="A261" s="16">
        <v>258</v>
      </c>
      <c r="B261" s="21" t="s">
        <v>260</v>
      </c>
      <c r="C261" s="18">
        <f>+'JULIO ORDINARIO'!N261</f>
        <v>204337.87999999998</v>
      </c>
      <c r="D261" s="18">
        <f>+'2do AJUST. TRIMESTRAL'!D261</f>
        <v>16839.900000000001</v>
      </c>
      <c r="E261" s="19">
        <f t="shared" ref="E261:E324" si="4">SUM(C261:D261)</f>
        <v>221177.77999999997</v>
      </c>
    </row>
    <row r="262" spans="1:5" x14ac:dyDescent="0.2">
      <c r="A262" s="16">
        <v>259</v>
      </c>
      <c r="B262" s="21" t="s">
        <v>261</v>
      </c>
      <c r="C262" s="18">
        <f>+'JULIO ORDINARIO'!N262</f>
        <v>390606.36999999994</v>
      </c>
      <c r="D262" s="18">
        <f>+'2do AJUST. TRIMESTRAL'!D262</f>
        <v>21586.15</v>
      </c>
      <c r="E262" s="19">
        <f t="shared" si="4"/>
        <v>412192.51999999996</v>
      </c>
    </row>
    <row r="263" spans="1:5" x14ac:dyDescent="0.2">
      <c r="A263" s="16">
        <v>260</v>
      </c>
      <c r="B263" s="21" t="s">
        <v>262</v>
      </c>
      <c r="C263" s="18">
        <f>+'JULIO ORDINARIO'!N263</f>
        <v>253019.46000000002</v>
      </c>
      <c r="D263" s="18">
        <f>+'2do AJUST. TRIMESTRAL'!D263</f>
        <v>20079.05</v>
      </c>
      <c r="E263" s="19">
        <f t="shared" si="4"/>
        <v>273098.51</v>
      </c>
    </row>
    <row r="264" spans="1:5" x14ac:dyDescent="0.2">
      <c r="A264" s="16">
        <v>261</v>
      </c>
      <c r="B264" s="21" t="s">
        <v>263</v>
      </c>
      <c r="C264" s="18">
        <f>+'JULIO ORDINARIO'!N264</f>
        <v>876428.17999999982</v>
      </c>
      <c r="D264" s="18">
        <f>+'2do AJUST. TRIMESTRAL'!D264</f>
        <v>68141.56</v>
      </c>
      <c r="E264" s="19">
        <f t="shared" si="4"/>
        <v>944569.73999999976</v>
      </c>
    </row>
    <row r="265" spans="1:5" x14ac:dyDescent="0.2">
      <c r="A265" s="16">
        <v>262</v>
      </c>
      <c r="B265" s="21" t="s">
        <v>264</v>
      </c>
      <c r="C265" s="18">
        <f>+'JULIO ORDINARIO'!N265</f>
        <v>169196.7</v>
      </c>
      <c r="D265" s="18">
        <f>+'2do AJUST. TRIMESTRAL'!D265</f>
        <v>10974.23</v>
      </c>
      <c r="E265" s="19">
        <f t="shared" si="4"/>
        <v>180170.93000000002</v>
      </c>
    </row>
    <row r="266" spans="1:5" x14ac:dyDescent="0.2">
      <c r="A266" s="16">
        <v>263</v>
      </c>
      <c r="B266" s="21" t="s">
        <v>265</v>
      </c>
      <c r="C266" s="18">
        <f>+'JULIO ORDINARIO'!N266</f>
        <v>574334.8600000001</v>
      </c>
      <c r="D266" s="18">
        <f>+'2do AJUST. TRIMESTRAL'!D266</f>
        <v>38901.5</v>
      </c>
      <c r="E266" s="19">
        <f t="shared" si="4"/>
        <v>613236.3600000001</v>
      </c>
    </row>
    <row r="267" spans="1:5" x14ac:dyDescent="0.2">
      <c r="A267" s="16">
        <v>264</v>
      </c>
      <c r="B267" s="21" t="s">
        <v>266</v>
      </c>
      <c r="C267" s="18">
        <f>+'JULIO ORDINARIO'!N267</f>
        <v>339835.68000000005</v>
      </c>
      <c r="D267" s="18">
        <f>+'2do AJUST. TRIMESTRAL'!D267</f>
        <v>20916.77</v>
      </c>
      <c r="E267" s="19">
        <f t="shared" si="4"/>
        <v>360752.45000000007</v>
      </c>
    </row>
    <row r="268" spans="1:5" x14ac:dyDescent="0.2">
      <c r="A268" s="16">
        <v>265</v>
      </c>
      <c r="B268" s="21" t="s">
        <v>267</v>
      </c>
      <c r="C268" s="18">
        <f>+'JULIO ORDINARIO'!N268</f>
        <v>657637.32000000007</v>
      </c>
      <c r="D268" s="18">
        <f>+'2do AJUST. TRIMESTRAL'!D268</f>
        <v>64063.59</v>
      </c>
      <c r="E268" s="19">
        <f t="shared" si="4"/>
        <v>721700.91</v>
      </c>
    </row>
    <row r="269" spans="1:5" x14ac:dyDescent="0.2">
      <c r="A269" s="16">
        <v>266</v>
      </c>
      <c r="B269" s="21" t="s">
        <v>268</v>
      </c>
      <c r="C269" s="18">
        <f>+'JULIO ORDINARIO'!N269</f>
        <v>1424668.9800000002</v>
      </c>
      <c r="D269" s="18">
        <f>+'2do AJUST. TRIMESTRAL'!D269</f>
        <v>90912.41</v>
      </c>
      <c r="E269" s="19">
        <f t="shared" si="4"/>
        <v>1515581.3900000001</v>
      </c>
    </row>
    <row r="270" spans="1:5" x14ac:dyDescent="0.2">
      <c r="A270" s="16">
        <v>267</v>
      </c>
      <c r="B270" s="21" t="s">
        <v>269</v>
      </c>
      <c r="C270" s="18">
        <f>+'JULIO ORDINARIO'!N270</f>
        <v>118170.64</v>
      </c>
      <c r="D270" s="18">
        <f>+'2do AJUST. TRIMESTRAL'!D270</f>
        <v>2720.21</v>
      </c>
      <c r="E270" s="19">
        <f t="shared" si="4"/>
        <v>120890.85</v>
      </c>
    </row>
    <row r="271" spans="1:5" x14ac:dyDescent="0.2">
      <c r="A271" s="16">
        <v>268</v>
      </c>
      <c r="B271" s="21" t="s">
        <v>270</v>
      </c>
      <c r="C271" s="18">
        <f>+'JULIO ORDINARIO'!N271</f>
        <v>240673.98</v>
      </c>
      <c r="D271" s="18">
        <f>+'2do AJUST. TRIMESTRAL'!D271</f>
        <v>23924.33</v>
      </c>
      <c r="E271" s="19">
        <f t="shared" si="4"/>
        <v>264598.31</v>
      </c>
    </row>
    <row r="272" spans="1:5" x14ac:dyDescent="0.2">
      <c r="A272" s="16">
        <v>269</v>
      </c>
      <c r="B272" s="21" t="s">
        <v>271</v>
      </c>
      <c r="C272" s="18">
        <f>+'JULIO ORDINARIO'!N272</f>
        <v>666754.93000000005</v>
      </c>
      <c r="D272" s="18">
        <f>+'2do AJUST. TRIMESTRAL'!D272</f>
        <v>40158.6</v>
      </c>
      <c r="E272" s="19">
        <f t="shared" si="4"/>
        <v>706913.53</v>
      </c>
    </row>
    <row r="273" spans="1:5" x14ac:dyDescent="0.2">
      <c r="A273" s="16">
        <v>270</v>
      </c>
      <c r="B273" s="21" t="s">
        <v>272</v>
      </c>
      <c r="C273" s="18">
        <f>+'JULIO ORDINARIO'!N273</f>
        <v>241363.44</v>
      </c>
      <c r="D273" s="18">
        <f>+'2do AJUST. TRIMESTRAL'!D273</f>
        <v>15970.98</v>
      </c>
      <c r="E273" s="19">
        <f t="shared" si="4"/>
        <v>257334.42</v>
      </c>
    </row>
    <row r="274" spans="1:5" x14ac:dyDescent="0.2">
      <c r="A274" s="16">
        <v>271</v>
      </c>
      <c r="B274" s="21" t="s">
        <v>273</v>
      </c>
      <c r="C274" s="18">
        <f>+'JULIO ORDINARIO'!N274</f>
        <v>310788.84000000003</v>
      </c>
      <c r="D274" s="18">
        <f>+'2do AJUST. TRIMESTRAL'!D274</f>
        <v>29499.47</v>
      </c>
      <c r="E274" s="19">
        <f t="shared" si="4"/>
        <v>340288.31000000006</v>
      </c>
    </row>
    <row r="275" spans="1:5" x14ac:dyDescent="0.2">
      <c r="A275" s="16">
        <v>272</v>
      </c>
      <c r="B275" s="21" t="s">
        <v>274</v>
      </c>
      <c r="C275" s="18">
        <f>+'JULIO ORDINARIO'!N275</f>
        <v>791573.22000000009</v>
      </c>
      <c r="D275" s="18">
        <f>+'2do AJUST. TRIMESTRAL'!D275</f>
        <v>62896.08</v>
      </c>
      <c r="E275" s="19">
        <f t="shared" si="4"/>
        <v>854469.3</v>
      </c>
    </row>
    <row r="276" spans="1:5" x14ac:dyDescent="0.2">
      <c r="A276" s="16">
        <v>273</v>
      </c>
      <c r="B276" s="21" t="s">
        <v>275</v>
      </c>
      <c r="C276" s="18">
        <f>+'JULIO ORDINARIO'!N276</f>
        <v>448688.85000000003</v>
      </c>
      <c r="D276" s="18">
        <f>+'2do AJUST. TRIMESTRAL'!D276</f>
        <v>40167.19</v>
      </c>
      <c r="E276" s="19">
        <f t="shared" si="4"/>
        <v>488856.04000000004</v>
      </c>
    </row>
    <row r="277" spans="1:5" x14ac:dyDescent="0.2">
      <c r="A277" s="16">
        <v>274</v>
      </c>
      <c r="B277" s="21" t="s">
        <v>276</v>
      </c>
      <c r="C277" s="18">
        <f>+'JULIO ORDINARIO'!N277</f>
        <v>266729.81999999995</v>
      </c>
      <c r="D277" s="18">
        <f>+'2do AJUST. TRIMESTRAL'!D277</f>
        <v>24012.37</v>
      </c>
      <c r="E277" s="19">
        <f t="shared" si="4"/>
        <v>290742.18999999994</v>
      </c>
    </row>
    <row r="278" spans="1:5" x14ac:dyDescent="0.2">
      <c r="A278" s="16">
        <v>275</v>
      </c>
      <c r="B278" s="21" t="s">
        <v>277</v>
      </c>
      <c r="C278" s="18">
        <f>+'JULIO ORDINARIO'!N278</f>
        <v>584156.43999999983</v>
      </c>
      <c r="D278" s="18">
        <f>+'2do AJUST. TRIMESTRAL'!D278</f>
        <v>69050.19</v>
      </c>
      <c r="E278" s="19">
        <f t="shared" si="4"/>
        <v>653206.62999999989</v>
      </c>
    </row>
    <row r="279" spans="1:5" x14ac:dyDescent="0.2">
      <c r="A279" s="16">
        <v>276</v>
      </c>
      <c r="B279" s="21" t="s">
        <v>278</v>
      </c>
      <c r="C279" s="18">
        <f>+'JULIO ORDINARIO'!N279</f>
        <v>222921.97999999995</v>
      </c>
      <c r="D279" s="18">
        <f>+'2do AJUST. TRIMESTRAL'!D279</f>
        <v>6664.88</v>
      </c>
      <c r="E279" s="19">
        <f t="shared" si="4"/>
        <v>229586.85999999996</v>
      </c>
    </row>
    <row r="280" spans="1:5" x14ac:dyDescent="0.2">
      <c r="A280" s="16">
        <v>277</v>
      </c>
      <c r="B280" s="21" t="s">
        <v>279</v>
      </c>
      <c r="C280" s="18">
        <f>+'JULIO ORDINARIO'!N280</f>
        <v>1455536.5699999998</v>
      </c>
      <c r="D280" s="18">
        <f>+'2do AJUST. TRIMESTRAL'!D280</f>
        <v>130385.1</v>
      </c>
      <c r="E280" s="19">
        <f t="shared" si="4"/>
        <v>1585921.67</v>
      </c>
    </row>
    <row r="281" spans="1:5" x14ac:dyDescent="0.2">
      <c r="A281" s="16">
        <v>278</v>
      </c>
      <c r="B281" s="21" t="s">
        <v>280</v>
      </c>
      <c r="C281" s="18">
        <f>+'JULIO ORDINARIO'!N281</f>
        <v>4144356.99</v>
      </c>
      <c r="D281" s="18">
        <f>+'2do AJUST. TRIMESTRAL'!D281</f>
        <v>435247.09</v>
      </c>
      <c r="E281" s="19">
        <f t="shared" si="4"/>
        <v>4579604.08</v>
      </c>
    </row>
    <row r="282" spans="1:5" x14ac:dyDescent="0.2">
      <c r="A282" s="16">
        <v>279</v>
      </c>
      <c r="B282" s="21" t="s">
        <v>281</v>
      </c>
      <c r="C282" s="18">
        <f>+'JULIO ORDINARIO'!N282</f>
        <v>346091.58999999997</v>
      </c>
      <c r="D282" s="18">
        <f>+'2do AJUST. TRIMESTRAL'!D282</f>
        <v>29393.1</v>
      </c>
      <c r="E282" s="19">
        <f t="shared" si="4"/>
        <v>375484.68999999994</v>
      </c>
    </row>
    <row r="283" spans="1:5" x14ac:dyDescent="0.2">
      <c r="A283" s="16">
        <v>280</v>
      </c>
      <c r="B283" s="21" t="s">
        <v>569</v>
      </c>
      <c r="C283" s="18">
        <f>+'JULIO ORDINARIO'!N283</f>
        <v>398964.21</v>
      </c>
      <c r="D283" s="18">
        <f>+'2do AJUST. TRIMESTRAL'!D283</f>
        <v>36793.760000000002</v>
      </c>
      <c r="E283" s="19">
        <f t="shared" si="4"/>
        <v>435757.97000000003</v>
      </c>
    </row>
    <row r="284" spans="1:5" x14ac:dyDescent="0.2">
      <c r="A284" s="16">
        <v>281</v>
      </c>
      <c r="B284" s="21" t="s">
        <v>282</v>
      </c>
      <c r="C284" s="18">
        <f>+'JULIO ORDINARIO'!N284</f>
        <v>131257.43000000002</v>
      </c>
      <c r="D284" s="18">
        <f>+'2do AJUST. TRIMESTRAL'!D284</f>
        <v>7137.61</v>
      </c>
      <c r="E284" s="19">
        <f t="shared" si="4"/>
        <v>138395.04</v>
      </c>
    </row>
    <row r="285" spans="1:5" x14ac:dyDescent="0.2">
      <c r="A285" s="16">
        <v>282</v>
      </c>
      <c r="B285" s="21" t="s">
        <v>283</v>
      </c>
      <c r="C285" s="18">
        <f>+'JULIO ORDINARIO'!N285</f>
        <v>145653.66</v>
      </c>
      <c r="D285" s="18">
        <f>+'2do AJUST. TRIMESTRAL'!D285</f>
        <v>5989.35</v>
      </c>
      <c r="E285" s="19">
        <f t="shared" si="4"/>
        <v>151643.01</v>
      </c>
    </row>
    <row r="286" spans="1:5" x14ac:dyDescent="0.2">
      <c r="A286" s="16">
        <v>283</v>
      </c>
      <c r="B286" s="21" t="s">
        <v>284</v>
      </c>
      <c r="C286" s="18">
        <f>+'JULIO ORDINARIO'!N286</f>
        <v>246093.15999999997</v>
      </c>
      <c r="D286" s="18">
        <f>+'2do AJUST. TRIMESTRAL'!D286</f>
        <v>24586.85</v>
      </c>
      <c r="E286" s="19">
        <f t="shared" si="4"/>
        <v>270680.00999999995</v>
      </c>
    </row>
    <row r="287" spans="1:5" x14ac:dyDescent="0.2">
      <c r="A287" s="16">
        <v>284</v>
      </c>
      <c r="B287" s="21" t="s">
        <v>285</v>
      </c>
      <c r="C287" s="18">
        <f>+'JULIO ORDINARIO'!N287</f>
        <v>634102.29999999993</v>
      </c>
      <c r="D287" s="18">
        <f>+'2do AJUST. TRIMESTRAL'!D287</f>
        <v>37303.730000000003</v>
      </c>
      <c r="E287" s="19">
        <f t="shared" si="4"/>
        <v>671406.02999999991</v>
      </c>
    </row>
    <row r="288" spans="1:5" x14ac:dyDescent="0.2">
      <c r="A288" s="16">
        <v>285</v>
      </c>
      <c r="B288" s="21" t="s">
        <v>286</v>
      </c>
      <c r="C288" s="18">
        <f>+'JULIO ORDINARIO'!N288</f>
        <v>481698.95000000007</v>
      </c>
      <c r="D288" s="18">
        <f>+'2do AJUST. TRIMESTRAL'!D288</f>
        <v>36912.39</v>
      </c>
      <c r="E288" s="19">
        <f t="shared" si="4"/>
        <v>518611.34000000008</v>
      </c>
    </row>
    <row r="289" spans="1:5" x14ac:dyDescent="0.2">
      <c r="A289" s="16">
        <v>286</v>
      </c>
      <c r="B289" s="21" t="s">
        <v>287</v>
      </c>
      <c r="C289" s="18">
        <f>+'JULIO ORDINARIO'!N289</f>
        <v>408993.84</v>
      </c>
      <c r="D289" s="18">
        <f>+'2do AJUST. TRIMESTRAL'!D289</f>
        <v>28409.42</v>
      </c>
      <c r="E289" s="19">
        <f t="shared" si="4"/>
        <v>437403.26</v>
      </c>
    </row>
    <row r="290" spans="1:5" x14ac:dyDescent="0.2">
      <c r="A290" s="16">
        <v>287</v>
      </c>
      <c r="B290" s="21" t="s">
        <v>288</v>
      </c>
      <c r="C290" s="18">
        <f>+'JULIO ORDINARIO'!N290</f>
        <v>148509.34999999995</v>
      </c>
      <c r="D290" s="18">
        <f>+'2do AJUST. TRIMESTRAL'!D290</f>
        <v>12606.7</v>
      </c>
      <c r="E290" s="19">
        <f t="shared" si="4"/>
        <v>161116.04999999996</v>
      </c>
    </row>
    <row r="291" spans="1:5" x14ac:dyDescent="0.2">
      <c r="A291" s="16">
        <v>288</v>
      </c>
      <c r="B291" s="21" t="s">
        <v>289</v>
      </c>
      <c r="C291" s="18">
        <f>+'JULIO ORDINARIO'!N291</f>
        <v>174190.09000000005</v>
      </c>
      <c r="D291" s="18">
        <f>+'2do AJUST. TRIMESTRAL'!D291</f>
        <v>6434.92</v>
      </c>
      <c r="E291" s="19">
        <f t="shared" si="4"/>
        <v>180625.01000000007</v>
      </c>
    </row>
    <row r="292" spans="1:5" x14ac:dyDescent="0.2">
      <c r="A292" s="16">
        <v>289</v>
      </c>
      <c r="B292" s="21" t="s">
        <v>290</v>
      </c>
      <c r="C292" s="18">
        <f>+'JULIO ORDINARIO'!N292</f>
        <v>215585.32000000004</v>
      </c>
      <c r="D292" s="18">
        <f>+'2do AJUST. TRIMESTRAL'!D292</f>
        <v>11431.43</v>
      </c>
      <c r="E292" s="19">
        <f t="shared" si="4"/>
        <v>227016.75000000003</v>
      </c>
    </row>
    <row r="293" spans="1:5" x14ac:dyDescent="0.2">
      <c r="A293" s="16">
        <v>290</v>
      </c>
      <c r="B293" s="21" t="s">
        <v>291</v>
      </c>
      <c r="C293" s="18">
        <f>+'JULIO ORDINARIO'!N293</f>
        <v>169188.48000000001</v>
      </c>
      <c r="D293" s="18">
        <f>+'2do AJUST. TRIMESTRAL'!D293</f>
        <v>10526.83</v>
      </c>
      <c r="E293" s="19">
        <f t="shared" si="4"/>
        <v>179715.31</v>
      </c>
    </row>
    <row r="294" spans="1:5" x14ac:dyDescent="0.2">
      <c r="A294" s="16">
        <v>291</v>
      </c>
      <c r="B294" s="21" t="s">
        <v>292</v>
      </c>
      <c r="C294" s="18">
        <f>+'JULIO ORDINARIO'!N294</f>
        <v>428030.17000000004</v>
      </c>
      <c r="D294" s="18">
        <f>+'2do AJUST. TRIMESTRAL'!D294</f>
        <v>40814.58</v>
      </c>
      <c r="E294" s="19">
        <f t="shared" si="4"/>
        <v>468844.75000000006</v>
      </c>
    </row>
    <row r="295" spans="1:5" x14ac:dyDescent="0.2">
      <c r="A295" s="16">
        <v>292</v>
      </c>
      <c r="B295" s="21" t="s">
        <v>293</v>
      </c>
      <c r="C295" s="18">
        <f>+'JULIO ORDINARIO'!N295</f>
        <v>257417.70999999996</v>
      </c>
      <c r="D295" s="18">
        <f>+'2do AJUST. TRIMESTRAL'!D295</f>
        <v>15272.18</v>
      </c>
      <c r="E295" s="19">
        <f t="shared" si="4"/>
        <v>272689.88999999996</v>
      </c>
    </row>
    <row r="296" spans="1:5" x14ac:dyDescent="0.2">
      <c r="A296" s="16">
        <v>293</v>
      </c>
      <c r="B296" s="21" t="s">
        <v>294</v>
      </c>
      <c r="C296" s="18">
        <f>+'JULIO ORDINARIO'!N296</f>
        <v>2308015.69</v>
      </c>
      <c r="D296" s="18">
        <f>+'2do AJUST. TRIMESTRAL'!D296</f>
        <v>322930.64</v>
      </c>
      <c r="E296" s="19">
        <f t="shared" si="4"/>
        <v>2630946.33</v>
      </c>
    </row>
    <row r="297" spans="1:5" x14ac:dyDescent="0.2">
      <c r="A297" s="16">
        <v>294</v>
      </c>
      <c r="B297" s="21" t="s">
        <v>295</v>
      </c>
      <c r="C297" s="18">
        <f>+'JULIO ORDINARIO'!N297</f>
        <v>869626.49</v>
      </c>
      <c r="D297" s="18">
        <f>+'2do AJUST. TRIMESTRAL'!D297</f>
        <v>104676.49</v>
      </c>
      <c r="E297" s="19">
        <f t="shared" si="4"/>
        <v>974302.98</v>
      </c>
    </row>
    <row r="298" spans="1:5" x14ac:dyDescent="0.2">
      <c r="A298" s="16">
        <v>295</v>
      </c>
      <c r="B298" s="21" t="s">
        <v>296</v>
      </c>
      <c r="C298" s="18">
        <f>+'JULIO ORDINARIO'!N298</f>
        <v>1408635.2599999995</v>
      </c>
      <c r="D298" s="18">
        <f>+'2do AJUST. TRIMESTRAL'!D298</f>
        <v>151912.76999999999</v>
      </c>
      <c r="E298" s="19">
        <f t="shared" si="4"/>
        <v>1560548.0299999996</v>
      </c>
    </row>
    <row r="299" spans="1:5" x14ac:dyDescent="0.2">
      <c r="A299" s="16">
        <v>296</v>
      </c>
      <c r="B299" s="21" t="s">
        <v>297</v>
      </c>
      <c r="C299" s="18">
        <f>+'JULIO ORDINARIO'!N299</f>
        <v>177809.81999999998</v>
      </c>
      <c r="D299" s="18">
        <f>+'2do AJUST. TRIMESTRAL'!D299</f>
        <v>10392.06</v>
      </c>
      <c r="E299" s="19">
        <f t="shared" si="4"/>
        <v>188201.87999999998</v>
      </c>
    </row>
    <row r="300" spans="1:5" x14ac:dyDescent="0.2">
      <c r="A300" s="16">
        <v>297</v>
      </c>
      <c r="B300" s="21" t="s">
        <v>298</v>
      </c>
      <c r="C300" s="18">
        <f>+'JULIO ORDINARIO'!N300</f>
        <v>328659.31</v>
      </c>
      <c r="D300" s="18">
        <f>+'2do AJUST. TRIMESTRAL'!D300</f>
        <v>28519.78</v>
      </c>
      <c r="E300" s="19">
        <f t="shared" si="4"/>
        <v>357179.08999999997</v>
      </c>
    </row>
    <row r="301" spans="1:5" x14ac:dyDescent="0.2">
      <c r="A301" s="16">
        <v>298</v>
      </c>
      <c r="B301" s="21" t="s">
        <v>299</v>
      </c>
      <c r="C301" s="18">
        <f>+'JULIO ORDINARIO'!N301</f>
        <v>1697082.76</v>
      </c>
      <c r="D301" s="18">
        <f>+'2do AJUST. TRIMESTRAL'!D301</f>
        <v>186416.94</v>
      </c>
      <c r="E301" s="19">
        <f t="shared" si="4"/>
        <v>1883499.7</v>
      </c>
    </row>
    <row r="302" spans="1:5" x14ac:dyDescent="0.2">
      <c r="A302" s="16">
        <v>299</v>
      </c>
      <c r="B302" s="21" t="s">
        <v>300</v>
      </c>
      <c r="C302" s="18">
        <f>+'JULIO ORDINARIO'!N302</f>
        <v>198361.26</v>
      </c>
      <c r="D302" s="18">
        <f>+'2do AJUST. TRIMESTRAL'!D302</f>
        <v>10690.68</v>
      </c>
      <c r="E302" s="19">
        <f t="shared" si="4"/>
        <v>209051.94</v>
      </c>
    </row>
    <row r="303" spans="1:5" x14ac:dyDescent="0.2">
      <c r="A303" s="16">
        <v>300</v>
      </c>
      <c r="B303" s="21" t="s">
        <v>301</v>
      </c>
      <c r="C303" s="18">
        <f>+'JULIO ORDINARIO'!N303</f>
        <v>580821.37000000023</v>
      </c>
      <c r="D303" s="18">
        <f>+'2do AJUST. TRIMESTRAL'!D303</f>
        <v>68096.850000000006</v>
      </c>
      <c r="E303" s="19">
        <f t="shared" si="4"/>
        <v>648918.2200000002</v>
      </c>
    </row>
    <row r="304" spans="1:5" x14ac:dyDescent="0.2">
      <c r="A304" s="16">
        <v>301</v>
      </c>
      <c r="B304" s="21" t="s">
        <v>302</v>
      </c>
      <c r="C304" s="18">
        <f>+'JULIO ORDINARIO'!N304</f>
        <v>520389.78999999992</v>
      </c>
      <c r="D304" s="18">
        <f>+'2do AJUST. TRIMESTRAL'!D304</f>
        <v>31054.17</v>
      </c>
      <c r="E304" s="19">
        <f t="shared" si="4"/>
        <v>551443.96</v>
      </c>
    </row>
    <row r="305" spans="1:5" x14ac:dyDescent="0.2">
      <c r="A305" s="16">
        <v>302</v>
      </c>
      <c r="B305" s="21" t="s">
        <v>570</v>
      </c>
      <c r="C305" s="18">
        <f>+'JULIO ORDINARIO'!N305</f>
        <v>456040.96000000002</v>
      </c>
      <c r="D305" s="18">
        <f>+'2do AJUST. TRIMESTRAL'!D305</f>
        <v>43576.56</v>
      </c>
      <c r="E305" s="19">
        <f t="shared" si="4"/>
        <v>499617.52</v>
      </c>
    </row>
    <row r="306" spans="1:5" x14ac:dyDescent="0.2">
      <c r="A306" s="16">
        <v>303</v>
      </c>
      <c r="B306" s="21" t="s">
        <v>303</v>
      </c>
      <c r="C306" s="18">
        <f>+'JULIO ORDINARIO'!N306</f>
        <v>162820.43</v>
      </c>
      <c r="D306" s="18">
        <f>+'2do AJUST. TRIMESTRAL'!D306</f>
        <v>9964.31</v>
      </c>
      <c r="E306" s="19">
        <f t="shared" si="4"/>
        <v>172784.74</v>
      </c>
    </row>
    <row r="307" spans="1:5" x14ac:dyDescent="0.2">
      <c r="A307" s="16">
        <v>304</v>
      </c>
      <c r="B307" s="21" t="s">
        <v>304</v>
      </c>
      <c r="C307" s="18">
        <f>+'JULIO ORDINARIO'!N307</f>
        <v>209395.13999999998</v>
      </c>
      <c r="D307" s="18">
        <f>+'2do AJUST. TRIMESTRAL'!D307</f>
        <v>17657.099999999999</v>
      </c>
      <c r="E307" s="19">
        <f t="shared" si="4"/>
        <v>227052.24</v>
      </c>
    </row>
    <row r="308" spans="1:5" x14ac:dyDescent="0.2">
      <c r="A308" s="16">
        <v>305</v>
      </c>
      <c r="B308" s="21" t="s">
        <v>571</v>
      </c>
      <c r="C308" s="18">
        <f>+'JULIO ORDINARIO'!N308</f>
        <v>555544.52</v>
      </c>
      <c r="D308" s="18">
        <f>+'2do AJUST. TRIMESTRAL'!D308</f>
        <v>66526.070000000007</v>
      </c>
      <c r="E308" s="19">
        <f t="shared" si="4"/>
        <v>622070.59000000008</v>
      </c>
    </row>
    <row r="309" spans="1:5" x14ac:dyDescent="0.2">
      <c r="A309" s="16">
        <v>306</v>
      </c>
      <c r="B309" s="21" t="s">
        <v>305</v>
      </c>
      <c r="C309" s="18">
        <f>+'JULIO ORDINARIO'!N309</f>
        <v>549256.97</v>
      </c>
      <c r="D309" s="18">
        <f>+'2do AJUST. TRIMESTRAL'!D309</f>
        <v>46655.53</v>
      </c>
      <c r="E309" s="19">
        <f t="shared" si="4"/>
        <v>595912.5</v>
      </c>
    </row>
    <row r="310" spans="1:5" x14ac:dyDescent="0.2">
      <c r="A310" s="16">
        <v>307</v>
      </c>
      <c r="B310" s="21" t="s">
        <v>306</v>
      </c>
      <c r="C310" s="18">
        <f>+'JULIO ORDINARIO'!N310</f>
        <v>724432.7</v>
      </c>
      <c r="D310" s="18">
        <f>+'2do AJUST. TRIMESTRAL'!D310</f>
        <v>89214.75</v>
      </c>
      <c r="E310" s="19">
        <f t="shared" si="4"/>
        <v>813647.45</v>
      </c>
    </row>
    <row r="311" spans="1:5" x14ac:dyDescent="0.2">
      <c r="A311" s="16">
        <v>308</v>
      </c>
      <c r="B311" s="21" t="s">
        <v>307</v>
      </c>
      <c r="C311" s="18">
        <f>+'JULIO ORDINARIO'!N311</f>
        <v>566235.96</v>
      </c>
      <c r="D311" s="18">
        <f>+'2do AJUST. TRIMESTRAL'!D311</f>
        <v>50837.57</v>
      </c>
      <c r="E311" s="19">
        <f t="shared" si="4"/>
        <v>617073.52999999991</v>
      </c>
    </row>
    <row r="312" spans="1:5" x14ac:dyDescent="0.2">
      <c r="A312" s="16">
        <v>309</v>
      </c>
      <c r="B312" s="21" t="s">
        <v>308</v>
      </c>
      <c r="C312" s="18">
        <f>+'JULIO ORDINARIO'!N312</f>
        <v>1012210.3099999998</v>
      </c>
      <c r="D312" s="18">
        <f>+'2do AJUST. TRIMESTRAL'!D312</f>
        <v>97773.24</v>
      </c>
      <c r="E312" s="19">
        <f t="shared" si="4"/>
        <v>1109983.5499999998</v>
      </c>
    </row>
    <row r="313" spans="1:5" x14ac:dyDescent="0.2">
      <c r="A313" s="16">
        <v>310</v>
      </c>
      <c r="B313" s="21" t="s">
        <v>309</v>
      </c>
      <c r="C313" s="18">
        <f>+'JULIO ORDINARIO'!N313</f>
        <v>1176785.6599999999</v>
      </c>
      <c r="D313" s="18">
        <f>+'2do AJUST. TRIMESTRAL'!D313</f>
        <v>164715.6</v>
      </c>
      <c r="E313" s="19">
        <f t="shared" si="4"/>
        <v>1341501.26</v>
      </c>
    </row>
    <row r="314" spans="1:5" x14ac:dyDescent="0.2">
      <c r="A314" s="16">
        <v>311</v>
      </c>
      <c r="B314" s="21" t="s">
        <v>310</v>
      </c>
      <c r="C314" s="18">
        <f>+'JULIO ORDINARIO'!N314</f>
        <v>238978.60000000003</v>
      </c>
      <c r="D314" s="18">
        <f>+'2do AJUST. TRIMESTRAL'!D314</f>
        <v>20305.330000000002</v>
      </c>
      <c r="E314" s="19">
        <f t="shared" si="4"/>
        <v>259283.93000000005</v>
      </c>
    </row>
    <row r="315" spans="1:5" x14ac:dyDescent="0.2">
      <c r="A315" s="16">
        <v>312</v>
      </c>
      <c r="B315" s="21" t="s">
        <v>311</v>
      </c>
      <c r="C315" s="18">
        <f>+'JULIO ORDINARIO'!N315</f>
        <v>1075855.02</v>
      </c>
      <c r="D315" s="18">
        <f>+'2do AJUST. TRIMESTRAL'!D315</f>
        <v>125106.43</v>
      </c>
      <c r="E315" s="19">
        <f t="shared" si="4"/>
        <v>1200961.45</v>
      </c>
    </row>
    <row r="316" spans="1:5" x14ac:dyDescent="0.2">
      <c r="A316" s="16">
        <v>313</v>
      </c>
      <c r="B316" s="21" t="s">
        <v>312</v>
      </c>
      <c r="C316" s="18">
        <f>+'JULIO ORDINARIO'!N316</f>
        <v>194155.43</v>
      </c>
      <c r="D316" s="18">
        <f>+'2do AJUST. TRIMESTRAL'!D316</f>
        <v>7277.1</v>
      </c>
      <c r="E316" s="19">
        <f t="shared" si="4"/>
        <v>201432.53</v>
      </c>
    </row>
    <row r="317" spans="1:5" x14ac:dyDescent="0.2">
      <c r="A317" s="16">
        <v>314</v>
      </c>
      <c r="B317" s="21" t="s">
        <v>313</v>
      </c>
      <c r="C317" s="18">
        <f>+'JULIO ORDINARIO'!N317</f>
        <v>265846.27</v>
      </c>
      <c r="D317" s="18">
        <f>+'2do AJUST. TRIMESTRAL'!D317</f>
        <v>20999.91</v>
      </c>
      <c r="E317" s="19">
        <f t="shared" si="4"/>
        <v>286846.18</v>
      </c>
    </row>
    <row r="318" spans="1:5" x14ac:dyDescent="0.2">
      <c r="A318" s="16">
        <v>315</v>
      </c>
      <c r="B318" s="21" t="s">
        <v>314</v>
      </c>
      <c r="C318" s="18">
        <f>+'JULIO ORDINARIO'!N318</f>
        <v>304826.15999999997</v>
      </c>
      <c r="D318" s="18">
        <f>+'2do AJUST. TRIMESTRAL'!D318</f>
        <v>19668.04</v>
      </c>
      <c r="E318" s="19">
        <f t="shared" si="4"/>
        <v>324494.19999999995</v>
      </c>
    </row>
    <row r="319" spans="1:5" x14ac:dyDescent="0.2">
      <c r="A319" s="16">
        <v>316</v>
      </c>
      <c r="B319" s="21" t="s">
        <v>315</v>
      </c>
      <c r="C319" s="18">
        <f>+'JULIO ORDINARIO'!N319</f>
        <v>232784.1</v>
      </c>
      <c r="D319" s="18">
        <f>+'2do AJUST. TRIMESTRAL'!D319</f>
        <v>12632.26</v>
      </c>
      <c r="E319" s="19">
        <f t="shared" si="4"/>
        <v>245416.36000000002</v>
      </c>
    </row>
    <row r="320" spans="1:5" x14ac:dyDescent="0.2">
      <c r="A320" s="16">
        <v>317</v>
      </c>
      <c r="B320" s="21" t="s">
        <v>572</v>
      </c>
      <c r="C320" s="18">
        <f>+'JULIO ORDINARIO'!N320</f>
        <v>223954.65000000002</v>
      </c>
      <c r="D320" s="18">
        <f>+'2do AJUST. TRIMESTRAL'!D320</f>
        <v>11519.56</v>
      </c>
      <c r="E320" s="19">
        <f t="shared" si="4"/>
        <v>235474.21000000002</v>
      </c>
    </row>
    <row r="321" spans="1:5" x14ac:dyDescent="0.2">
      <c r="A321" s="16">
        <v>318</v>
      </c>
      <c r="B321" s="21" t="s">
        <v>316</v>
      </c>
      <c r="C321" s="18">
        <f>+'JULIO ORDINARIO'!N321</f>
        <v>10092946.860000001</v>
      </c>
      <c r="D321" s="18">
        <f>+'2do AJUST. TRIMESTRAL'!D321</f>
        <v>1883013.17</v>
      </c>
      <c r="E321" s="19">
        <f t="shared" si="4"/>
        <v>11975960.030000001</v>
      </c>
    </row>
    <row r="322" spans="1:5" x14ac:dyDescent="0.2">
      <c r="A322" s="16">
        <v>319</v>
      </c>
      <c r="B322" s="21" t="s">
        <v>317</v>
      </c>
      <c r="C322" s="18">
        <f>+'JULIO ORDINARIO'!N322</f>
        <v>125499.87</v>
      </c>
      <c r="D322" s="18">
        <f>+'2do AJUST. TRIMESTRAL'!D322</f>
        <v>8908.69</v>
      </c>
      <c r="E322" s="19">
        <f t="shared" si="4"/>
        <v>134408.56</v>
      </c>
    </row>
    <row r="323" spans="1:5" x14ac:dyDescent="0.2">
      <c r="A323" s="16">
        <v>320</v>
      </c>
      <c r="B323" s="21" t="s">
        <v>318</v>
      </c>
      <c r="C323" s="18">
        <f>+'JULIO ORDINARIO'!N323</f>
        <v>116723.72</v>
      </c>
      <c r="D323" s="18">
        <f>+'2do AJUST. TRIMESTRAL'!D323</f>
        <v>6470.02</v>
      </c>
      <c r="E323" s="19">
        <f t="shared" si="4"/>
        <v>123193.74</v>
      </c>
    </row>
    <row r="324" spans="1:5" x14ac:dyDescent="0.2">
      <c r="A324" s="16">
        <v>321</v>
      </c>
      <c r="B324" s="21" t="s">
        <v>319</v>
      </c>
      <c r="C324" s="18">
        <f>+'JULIO ORDINARIO'!N324</f>
        <v>258560.62</v>
      </c>
      <c r="D324" s="18">
        <f>+'2do AJUST. TRIMESTRAL'!D324</f>
        <v>33006.69</v>
      </c>
      <c r="E324" s="19">
        <f t="shared" si="4"/>
        <v>291567.31</v>
      </c>
    </row>
    <row r="325" spans="1:5" x14ac:dyDescent="0.2">
      <c r="A325" s="16">
        <v>322</v>
      </c>
      <c r="B325" s="21" t="s">
        <v>320</v>
      </c>
      <c r="C325" s="18">
        <f>+'JULIO ORDINARIO'!N325</f>
        <v>196562.19</v>
      </c>
      <c r="D325" s="18">
        <f>+'2do AJUST. TRIMESTRAL'!D325</f>
        <v>7204.09</v>
      </c>
      <c r="E325" s="19">
        <f t="shared" ref="E325:E388" si="5">SUM(C325:D325)</f>
        <v>203766.28</v>
      </c>
    </row>
    <row r="326" spans="1:5" x14ac:dyDescent="0.2">
      <c r="A326" s="16">
        <v>323</v>
      </c>
      <c r="B326" s="21" t="s">
        <v>321</v>
      </c>
      <c r="C326" s="18">
        <f>+'JULIO ORDINARIO'!N326</f>
        <v>283638.32999999996</v>
      </c>
      <c r="D326" s="18">
        <f>+'2do AJUST. TRIMESTRAL'!D326</f>
        <v>27292.12</v>
      </c>
      <c r="E326" s="19">
        <f t="shared" si="5"/>
        <v>310930.44999999995</v>
      </c>
    </row>
    <row r="327" spans="1:5" x14ac:dyDescent="0.2">
      <c r="A327" s="16">
        <v>324</v>
      </c>
      <c r="B327" s="21" t="s">
        <v>322</v>
      </c>
      <c r="C327" s="18">
        <f>+'JULIO ORDINARIO'!N327</f>
        <v>5465298.3300000001</v>
      </c>
      <c r="D327" s="18">
        <f>+'2do AJUST. TRIMESTRAL'!D327</f>
        <v>708799.51</v>
      </c>
      <c r="E327" s="19">
        <f t="shared" si="5"/>
        <v>6174097.8399999999</v>
      </c>
    </row>
    <row r="328" spans="1:5" x14ac:dyDescent="0.2">
      <c r="A328" s="16">
        <v>325</v>
      </c>
      <c r="B328" s="21" t="s">
        <v>323</v>
      </c>
      <c r="C328" s="18">
        <f>+'JULIO ORDINARIO'!N328</f>
        <v>1048183.8200000001</v>
      </c>
      <c r="D328" s="18">
        <f>+'2do AJUST. TRIMESTRAL'!D328</f>
        <v>115944.43</v>
      </c>
      <c r="E328" s="19">
        <f t="shared" si="5"/>
        <v>1164128.25</v>
      </c>
    </row>
    <row r="329" spans="1:5" x14ac:dyDescent="0.2">
      <c r="A329" s="16">
        <v>326</v>
      </c>
      <c r="B329" s="21" t="s">
        <v>324</v>
      </c>
      <c r="C329" s="18">
        <f>+'JULIO ORDINARIO'!N329</f>
        <v>701374.44</v>
      </c>
      <c r="D329" s="18">
        <f>+'2do AJUST. TRIMESTRAL'!D329</f>
        <v>58820.67</v>
      </c>
      <c r="E329" s="19">
        <f t="shared" si="5"/>
        <v>760195.11</v>
      </c>
    </row>
    <row r="330" spans="1:5" x14ac:dyDescent="0.2">
      <c r="A330" s="16">
        <v>327</v>
      </c>
      <c r="B330" s="21" t="s">
        <v>325</v>
      </c>
      <c r="C330" s="18">
        <f>+'JULIO ORDINARIO'!N330</f>
        <v>2807033.7600000002</v>
      </c>
      <c r="D330" s="18">
        <f>+'2do AJUST. TRIMESTRAL'!D330</f>
        <v>236319.84</v>
      </c>
      <c r="E330" s="19">
        <f t="shared" si="5"/>
        <v>3043353.6</v>
      </c>
    </row>
    <row r="331" spans="1:5" x14ac:dyDescent="0.2">
      <c r="A331" s="16">
        <v>328</v>
      </c>
      <c r="B331" s="21" t="s">
        <v>326</v>
      </c>
      <c r="C331" s="18">
        <f>+'JULIO ORDINARIO'!N331</f>
        <v>201697.82</v>
      </c>
      <c r="D331" s="18">
        <f>+'2do AJUST. TRIMESTRAL'!D331</f>
        <v>14135.09</v>
      </c>
      <c r="E331" s="19">
        <f t="shared" si="5"/>
        <v>215832.91</v>
      </c>
    </row>
    <row r="332" spans="1:5" x14ac:dyDescent="0.2">
      <c r="A332" s="16">
        <v>329</v>
      </c>
      <c r="B332" s="21" t="s">
        <v>327</v>
      </c>
      <c r="C332" s="18">
        <f>+'JULIO ORDINARIO'!N332</f>
        <v>231213.94999999998</v>
      </c>
      <c r="D332" s="18">
        <f>+'2do AJUST. TRIMESTRAL'!D332</f>
        <v>22785.16</v>
      </c>
      <c r="E332" s="19">
        <f t="shared" si="5"/>
        <v>253999.11</v>
      </c>
    </row>
    <row r="333" spans="1:5" x14ac:dyDescent="0.2">
      <c r="A333" s="16">
        <v>330</v>
      </c>
      <c r="B333" s="21" t="s">
        <v>328</v>
      </c>
      <c r="C333" s="18">
        <f>+'JULIO ORDINARIO'!N333</f>
        <v>398953.89</v>
      </c>
      <c r="D333" s="18">
        <f>+'2do AJUST. TRIMESTRAL'!D333</f>
        <v>41198.29</v>
      </c>
      <c r="E333" s="19">
        <f t="shared" si="5"/>
        <v>440152.18</v>
      </c>
    </row>
    <row r="334" spans="1:5" x14ac:dyDescent="0.2">
      <c r="A334" s="16">
        <v>331</v>
      </c>
      <c r="B334" s="21" t="s">
        <v>329</v>
      </c>
      <c r="C334" s="18">
        <f>+'JULIO ORDINARIO'!N334</f>
        <v>257878.59000000003</v>
      </c>
      <c r="D334" s="18">
        <f>+'2do AJUST. TRIMESTRAL'!D334</f>
        <v>20132.259999999998</v>
      </c>
      <c r="E334" s="19">
        <f t="shared" si="5"/>
        <v>278010.85000000003</v>
      </c>
    </row>
    <row r="335" spans="1:5" x14ac:dyDescent="0.2">
      <c r="A335" s="16">
        <v>332</v>
      </c>
      <c r="B335" s="21" t="s">
        <v>330</v>
      </c>
      <c r="C335" s="18">
        <f>+'JULIO ORDINARIO'!N335</f>
        <v>111822.49000000002</v>
      </c>
      <c r="D335" s="18">
        <f>+'2do AJUST. TRIMESTRAL'!D335</f>
        <v>6850.2</v>
      </c>
      <c r="E335" s="19">
        <f t="shared" si="5"/>
        <v>118672.69000000002</v>
      </c>
    </row>
    <row r="336" spans="1:5" x14ac:dyDescent="0.2">
      <c r="A336" s="16">
        <v>333</v>
      </c>
      <c r="B336" s="21" t="s">
        <v>331</v>
      </c>
      <c r="C336" s="18">
        <f>+'JULIO ORDINARIO'!N336</f>
        <v>473846.23</v>
      </c>
      <c r="D336" s="18">
        <f>+'2do AJUST. TRIMESTRAL'!D336</f>
        <v>58913.2</v>
      </c>
      <c r="E336" s="19">
        <f t="shared" si="5"/>
        <v>532759.42999999993</v>
      </c>
    </row>
    <row r="337" spans="1:5" x14ac:dyDescent="0.2">
      <c r="A337" s="16">
        <v>334</v>
      </c>
      <c r="B337" s="21" t="s">
        <v>573</v>
      </c>
      <c r="C337" s="18">
        <f>+'JULIO ORDINARIO'!N337</f>
        <v>3472886.4600000004</v>
      </c>
      <c r="D337" s="18">
        <f>+'2do AJUST. TRIMESTRAL'!D337</f>
        <v>463174.40000000002</v>
      </c>
      <c r="E337" s="19">
        <f t="shared" si="5"/>
        <v>3936060.8600000003</v>
      </c>
    </row>
    <row r="338" spans="1:5" x14ac:dyDescent="0.2">
      <c r="A338" s="16">
        <v>335</v>
      </c>
      <c r="B338" s="21" t="s">
        <v>332</v>
      </c>
      <c r="C338" s="18">
        <f>+'JULIO ORDINARIO'!N338</f>
        <v>217237.65</v>
      </c>
      <c r="D338" s="18">
        <f>+'2do AJUST. TRIMESTRAL'!D338</f>
        <v>15916.76</v>
      </c>
      <c r="E338" s="19">
        <f t="shared" si="5"/>
        <v>233154.41</v>
      </c>
    </row>
    <row r="339" spans="1:5" x14ac:dyDescent="0.2">
      <c r="A339" s="16">
        <v>336</v>
      </c>
      <c r="B339" s="21" t="s">
        <v>333</v>
      </c>
      <c r="C339" s="18">
        <f>+'JULIO ORDINARIO'!N339</f>
        <v>425441.02999999997</v>
      </c>
      <c r="D339" s="18">
        <f>+'2do AJUST. TRIMESTRAL'!D339</f>
        <v>32238.81</v>
      </c>
      <c r="E339" s="19">
        <f t="shared" si="5"/>
        <v>457679.83999999997</v>
      </c>
    </row>
    <row r="340" spans="1:5" x14ac:dyDescent="0.2">
      <c r="A340" s="16">
        <v>337</v>
      </c>
      <c r="B340" s="21" t="s">
        <v>334</v>
      </c>
      <c r="C340" s="18">
        <f>+'JULIO ORDINARIO'!N340</f>
        <v>626527.28</v>
      </c>
      <c r="D340" s="18">
        <f>+'2do AJUST. TRIMESTRAL'!D340</f>
        <v>70448.429999999993</v>
      </c>
      <c r="E340" s="19">
        <f t="shared" si="5"/>
        <v>696975.71</v>
      </c>
    </row>
    <row r="341" spans="1:5" x14ac:dyDescent="0.2">
      <c r="A341" s="16">
        <v>338</v>
      </c>
      <c r="B341" s="21" t="s">
        <v>574</v>
      </c>
      <c r="C341" s="18">
        <f>+'JULIO ORDINARIO'!N341</f>
        <v>1414143.59</v>
      </c>
      <c r="D341" s="18">
        <f>+'2do AJUST. TRIMESTRAL'!D341</f>
        <v>194049.68</v>
      </c>
      <c r="E341" s="19">
        <f t="shared" si="5"/>
        <v>1608193.27</v>
      </c>
    </row>
    <row r="342" spans="1:5" x14ac:dyDescent="0.2">
      <c r="A342" s="16">
        <v>339</v>
      </c>
      <c r="B342" s="21" t="s">
        <v>335</v>
      </c>
      <c r="C342" s="18">
        <f>+'JULIO ORDINARIO'!N342</f>
        <v>676425.07000000007</v>
      </c>
      <c r="D342" s="18">
        <f>+'2do AJUST. TRIMESTRAL'!D342</f>
        <v>49506.62</v>
      </c>
      <c r="E342" s="19">
        <f t="shared" si="5"/>
        <v>725931.69000000006</v>
      </c>
    </row>
    <row r="343" spans="1:5" x14ac:dyDescent="0.2">
      <c r="A343" s="16">
        <v>340</v>
      </c>
      <c r="B343" s="21" t="s">
        <v>336</v>
      </c>
      <c r="C343" s="18">
        <f>+'JULIO ORDINARIO'!N343</f>
        <v>223470.91000000003</v>
      </c>
      <c r="D343" s="18">
        <f>+'2do AJUST. TRIMESTRAL'!D343</f>
        <v>17366.89</v>
      </c>
      <c r="E343" s="19">
        <f t="shared" si="5"/>
        <v>240837.80000000005</v>
      </c>
    </row>
    <row r="344" spans="1:5" x14ac:dyDescent="0.2">
      <c r="A344" s="16">
        <v>341</v>
      </c>
      <c r="B344" s="21" t="s">
        <v>337</v>
      </c>
      <c r="C344" s="18">
        <f>+'JULIO ORDINARIO'!N344</f>
        <v>152106.17999999996</v>
      </c>
      <c r="D344" s="18">
        <f>+'2do AJUST. TRIMESTRAL'!D344</f>
        <v>8298.91</v>
      </c>
      <c r="E344" s="19">
        <f t="shared" si="5"/>
        <v>160405.08999999997</v>
      </c>
    </row>
    <row r="345" spans="1:5" x14ac:dyDescent="0.2">
      <c r="A345" s="16">
        <v>342</v>
      </c>
      <c r="B345" s="21" t="s">
        <v>338</v>
      </c>
      <c r="C345" s="18">
        <f>+'JULIO ORDINARIO'!N345</f>
        <v>803404.81999999983</v>
      </c>
      <c r="D345" s="18">
        <f>+'2do AJUST. TRIMESTRAL'!D345</f>
        <v>82127.61</v>
      </c>
      <c r="E345" s="19">
        <f t="shared" si="5"/>
        <v>885532.42999999982</v>
      </c>
    </row>
    <row r="346" spans="1:5" x14ac:dyDescent="0.2">
      <c r="A346" s="16">
        <v>343</v>
      </c>
      <c r="B346" s="21" t="s">
        <v>339</v>
      </c>
      <c r="C346" s="18">
        <f>+'JULIO ORDINARIO'!N346</f>
        <v>333373.32</v>
      </c>
      <c r="D346" s="18">
        <f>+'2do AJUST. TRIMESTRAL'!D346</f>
        <v>28186.54</v>
      </c>
      <c r="E346" s="19">
        <f t="shared" si="5"/>
        <v>361559.86</v>
      </c>
    </row>
    <row r="347" spans="1:5" x14ac:dyDescent="0.2">
      <c r="A347" s="16">
        <v>344</v>
      </c>
      <c r="B347" s="21" t="s">
        <v>340</v>
      </c>
      <c r="C347" s="18">
        <f>+'JULIO ORDINARIO'!N347</f>
        <v>350416.74</v>
      </c>
      <c r="D347" s="18">
        <f>+'2do AJUST. TRIMESTRAL'!D347</f>
        <v>25742.6</v>
      </c>
      <c r="E347" s="19">
        <f t="shared" si="5"/>
        <v>376159.33999999997</v>
      </c>
    </row>
    <row r="348" spans="1:5" x14ac:dyDescent="0.2">
      <c r="A348" s="16">
        <v>345</v>
      </c>
      <c r="B348" s="21" t="s">
        <v>575</v>
      </c>
      <c r="C348" s="18">
        <f>+'JULIO ORDINARIO'!N348</f>
        <v>385665.31</v>
      </c>
      <c r="D348" s="18">
        <f>+'2do AJUST. TRIMESTRAL'!D348</f>
        <v>38962</v>
      </c>
      <c r="E348" s="19">
        <f t="shared" si="5"/>
        <v>424627.31</v>
      </c>
    </row>
    <row r="349" spans="1:5" x14ac:dyDescent="0.2">
      <c r="A349" s="16">
        <v>346</v>
      </c>
      <c r="B349" s="21" t="s">
        <v>341</v>
      </c>
      <c r="C349" s="18">
        <f>+'JULIO ORDINARIO'!N349</f>
        <v>418859.37</v>
      </c>
      <c r="D349" s="18">
        <f>+'2do AJUST. TRIMESTRAL'!D349</f>
        <v>64760.73</v>
      </c>
      <c r="E349" s="19">
        <f t="shared" si="5"/>
        <v>483620.1</v>
      </c>
    </row>
    <row r="350" spans="1:5" x14ac:dyDescent="0.2">
      <c r="A350" s="16">
        <v>347</v>
      </c>
      <c r="B350" s="21" t="s">
        <v>342</v>
      </c>
      <c r="C350" s="18">
        <f>+'JULIO ORDINARIO'!N350</f>
        <v>436272.04999999993</v>
      </c>
      <c r="D350" s="18">
        <f>+'2do AJUST. TRIMESTRAL'!D350</f>
        <v>41144.57</v>
      </c>
      <c r="E350" s="19">
        <f t="shared" si="5"/>
        <v>477416.61999999994</v>
      </c>
    </row>
    <row r="351" spans="1:5" x14ac:dyDescent="0.2">
      <c r="A351" s="16">
        <v>348</v>
      </c>
      <c r="B351" s="21" t="s">
        <v>343</v>
      </c>
      <c r="C351" s="18">
        <f>+'JULIO ORDINARIO'!N351</f>
        <v>1048293.9400000001</v>
      </c>
      <c r="D351" s="18">
        <f>+'2do AJUST. TRIMESTRAL'!D351</f>
        <v>96834.59</v>
      </c>
      <c r="E351" s="19">
        <f t="shared" si="5"/>
        <v>1145128.53</v>
      </c>
    </row>
    <row r="352" spans="1:5" x14ac:dyDescent="0.2">
      <c r="A352" s="16">
        <v>349</v>
      </c>
      <c r="B352" s="21" t="s">
        <v>344</v>
      </c>
      <c r="C352" s="18">
        <f>+'JULIO ORDINARIO'!N352</f>
        <v>262467.54000000004</v>
      </c>
      <c r="D352" s="18">
        <f>+'2do AJUST. TRIMESTRAL'!D352</f>
        <v>27380.22</v>
      </c>
      <c r="E352" s="19">
        <f t="shared" si="5"/>
        <v>289847.76</v>
      </c>
    </row>
    <row r="353" spans="1:5" x14ac:dyDescent="0.2">
      <c r="A353" s="16">
        <v>350</v>
      </c>
      <c r="B353" s="21" t="s">
        <v>345</v>
      </c>
      <c r="C353" s="18">
        <f>+'JULIO ORDINARIO'!N353</f>
        <v>2882547.3000000003</v>
      </c>
      <c r="D353" s="18">
        <f>+'2do AJUST. TRIMESTRAL'!D353</f>
        <v>396340.57</v>
      </c>
      <c r="E353" s="19">
        <f t="shared" si="5"/>
        <v>3278887.87</v>
      </c>
    </row>
    <row r="354" spans="1:5" x14ac:dyDescent="0.2">
      <c r="A354" s="16">
        <v>351</v>
      </c>
      <c r="B354" s="21" t="s">
        <v>346</v>
      </c>
      <c r="C354" s="18">
        <f>+'JULIO ORDINARIO'!N354</f>
        <v>376917.99000000005</v>
      </c>
      <c r="D354" s="18">
        <f>+'2do AJUST. TRIMESTRAL'!D354</f>
        <v>32079.03</v>
      </c>
      <c r="E354" s="19">
        <f t="shared" si="5"/>
        <v>408997.02</v>
      </c>
    </row>
    <row r="355" spans="1:5" x14ac:dyDescent="0.2">
      <c r="A355" s="16">
        <v>352</v>
      </c>
      <c r="B355" s="21" t="s">
        <v>347</v>
      </c>
      <c r="C355" s="18">
        <f>+'JULIO ORDINARIO'!N355</f>
        <v>421643.10000000003</v>
      </c>
      <c r="D355" s="18">
        <f>+'2do AJUST. TRIMESTRAL'!D355</f>
        <v>46010.9</v>
      </c>
      <c r="E355" s="19">
        <f t="shared" si="5"/>
        <v>467654.00000000006</v>
      </c>
    </row>
    <row r="356" spans="1:5" x14ac:dyDescent="0.2">
      <c r="A356" s="16">
        <v>353</v>
      </c>
      <c r="B356" s="21" t="s">
        <v>348</v>
      </c>
      <c r="C356" s="18">
        <f>+'JULIO ORDINARIO'!N356</f>
        <v>323924.38999999996</v>
      </c>
      <c r="D356" s="18">
        <f>+'2do AJUST. TRIMESTRAL'!D356</f>
        <v>22049.38</v>
      </c>
      <c r="E356" s="19">
        <f t="shared" si="5"/>
        <v>345973.76999999996</v>
      </c>
    </row>
    <row r="357" spans="1:5" x14ac:dyDescent="0.2">
      <c r="A357" s="16">
        <v>354</v>
      </c>
      <c r="B357" s="21" t="s">
        <v>349</v>
      </c>
      <c r="C357" s="18">
        <f>+'JULIO ORDINARIO'!N357</f>
        <v>167583.20000000004</v>
      </c>
      <c r="D357" s="18">
        <f>+'2do AJUST. TRIMESTRAL'!D357</f>
        <v>4456.96</v>
      </c>
      <c r="E357" s="19">
        <f t="shared" si="5"/>
        <v>172040.16000000003</v>
      </c>
    </row>
    <row r="358" spans="1:5" x14ac:dyDescent="0.2">
      <c r="A358" s="16">
        <v>355</v>
      </c>
      <c r="B358" s="21" t="s">
        <v>350</v>
      </c>
      <c r="C358" s="18">
        <f>+'JULIO ORDINARIO'!N358</f>
        <v>159079.46000000002</v>
      </c>
      <c r="D358" s="18">
        <f>+'2do AJUST. TRIMESTRAL'!D358</f>
        <v>6241.12</v>
      </c>
      <c r="E358" s="19">
        <f t="shared" si="5"/>
        <v>165320.58000000002</v>
      </c>
    </row>
    <row r="359" spans="1:5" x14ac:dyDescent="0.2">
      <c r="A359" s="16">
        <v>356</v>
      </c>
      <c r="B359" s="21" t="s">
        <v>351</v>
      </c>
      <c r="C359" s="18">
        <f>+'JULIO ORDINARIO'!N359</f>
        <v>496264.37000000005</v>
      </c>
      <c r="D359" s="18">
        <f>+'2do AJUST. TRIMESTRAL'!D359</f>
        <v>55670.01</v>
      </c>
      <c r="E359" s="19">
        <f t="shared" si="5"/>
        <v>551934.38</v>
      </c>
    </row>
    <row r="360" spans="1:5" x14ac:dyDescent="0.2">
      <c r="A360" s="16">
        <v>357</v>
      </c>
      <c r="B360" s="21" t="s">
        <v>352</v>
      </c>
      <c r="C360" s="18">
        <f>+'JULIO ORDINARIO'!N360</f>
        <v>238683.00000000003</v>
      </c>
      <c r="D360" s="18">
        <f>+'2do AJUST. TRIMESTRAL'!D360</f>
        <v>16205.58</v>
      </c>
      <c r="E360" s="19">
        <f t="shared" si="5"/>
        <v>254888.58000000002</v>
      </c>
    </row>
    <row r="361" spans="1:5" x14ac:dyDescent="0.2">
      <c r="A361" s="16">
        <v>358</v>
      </c>
      <c r="B361" s="21" t="s">
        <v>353</v>
      </c>
      <c r="C361" s="18">
        <f>+'JULIO ORDINARIO'!N361</f>
        <v>324808.70000000007</v>
      </c>
      <c r="D361" s="18">
        <f>+'2do AJUST. TRIMESTRAL'!D361</f>
        <v>17943.759999999998</v>
      </c>
      <c r="E361" s="19">
        <f t="shared" si="5"/>
        <v>342752.46000000008</v>
      </c>
    </row>
    <row r="362" spans="1:5" x14ac:dyDescent="0.2">
      <c r="A362" s="16">
        <v>359</v>
      </c>
      <c r="B362" s="21" t="s">
        <v>354</v>
      </c>
      <c r="C362" s="18">
        <f>+'JULIO ORDINARIO'!N362</f>
        <v>235145.78</v>
      </c>
      <c r="D362" s="18">
        <f>+'2do AJUST. TRIMESTRAL'!D362</f>
        <v>13218.29</v>
      </c>
      <c r="E362" s="19">
        <f t="shared" si="5"/>
        <v>248364.07</v>
      </c>
    </row>
    <row r="363" spans="1:5" x14ac:dyDescent="0.2">
      <c r="A363" s="16">
        <v>360</v>
      </c>
      <c r="B363" s="21" t="s">
        <v>355</v>
      </c>
      <c r="C363" s="18">
        <f>+'JULIO ORDINARIO'!N363</f>
        <v>534474.43999999994</v>
      </c>
      <c r="D363" s="18">
        <f>+'2do AJUST. TRIMESTRAL'!D363</f>
        <v>40086.449999999997</v>
      </c>
      <c r="E363" s="19">
        <f t="shared" si="5"/>
        <v>574560.8899999999</v>
      </c>
    </row>
    <row r="364" spans="1:5" x14ac:dyDescent="0.2">
      <c r="A364" s="16">
        <v>361</v>
      </c>
      <c r="B364" s="21" t="s">
        <v>356</v>
      </c>
      <c r="C364" s="18">
        <f>+'JULIO ORDINARIO'!N364</f>
        <v>201918.53000000006</v>
      </c>
      <c r="D364" s="18">
        <f>+'2do AJUST. TRIMESTRAL'!D364</f>
        <v>7693</v>
      </c>
      <c r="E364" s="19">
        <f t="shared" si="5"/>
        <v>209611.53000000006</v>
      </c>
    </row>
    <row r="365" spans="1:5" x14ac:dyDescent="0.2">
      <c r="A365" s="16">
        <v>362</v>
      </c>
      <c r="B365" s="21" t="s">
        <v>357</v>
      </c>
      <c r="C365" s="18">
        <f>+'JULIO ORDINARIO'!N365</f>
        <v>287345.25999999995</v>
      </c>
      <c r="D365" s="18">
        <f>+'2do AJUST. TRIMESTRAL'!D365</f>
        <v>24415.97</v>
      </c>
      <c r="E365" s="19">
        <f t="shared" si="5"/>
        <v>311761.23</v>
      </c>
    </row>
    <row r="366" spans="1:5" x14ac:dyDescent="0.2">
      <c r="A366" s="16">
        <v>363</v>
      </c>
      <c r="B366" s="21" t="s">
        <v>358</v>
      </c>
      <c r="C366" s="18">
        <f>+'JULIO ORDINARIO'!N366</f>
        <v>369767.74</v>
      </c>
      <c r="D366" s="18">
        <f>+'2do AJUST. TRIMESTRAL'!D366</f>
        <v>27949.89</v>
      </c>
      <c r="E366" s="19">
        <f t="shared" si="5"/>
        <v>397717.63</v>
      </c>
    </row>
    <row r="367" spans="1:5" x14ac:dyDescent="0.2">
      <c r="A367" s="16">
        <v>364</v>
      </c>
      <c r="B367" s="21" t="s">
        <v>359</v>
      </c>
      <c r="C367" s="18">
        <f>+'JULIO ORDINARIO'!N367</f>
        <v>1841926.5399999998</v>
      </c>
      <c r="D367" s="18">
        <f>+'2do AJUST. TRIMESTRAL'!D367</f>
        <v>188939.16</v>
      </c>
      <c r="E367" s="19">
        <f t="shared" si="5"/>
        <v>2030865.6999999997</v>
      </c>
    </row>
    <row r="368" spans="1:5" x14ac:dyDescent="0.2">
      <c r="A368" s="16">
        <v>365</v>
      </c>
      <c r="B368" s="21" t="s">
        <v>360</v>
      </c>
      <c r="C368" s="18">
        <f>+'JULIO ORDINARIO'!N368</f>
        <v>262198.77</v>
      </c>
      <c r="D368" s="18">
        <f>+'2do AJUST. TRIMESTRAL'!D368</f>
        <v>33018.29</v>
      </c>
      <c r="E368" s="19">
        <f t="shared" si="5"/>
        <v>295217.06</v>
      </c>
    </row>
    <row r="369" spans="1:5" x14ac:dyDescent="0.2">
      <c r="A369" s="16">
        <v>366</v>
      </c>
      <c r="B369" s="21" t="s">
        <v>361</v>
      </c>
      <c r="C369" s="18">
        <f>+'JULIO ORDINARIO'!N369</f>
        <v>738935.87999999989</v>
      </c>
      <c r="D369" s="18">
        <f>+'2do AJUST. TRIMESTRAL'!D369</f>
        <v>71631.56</v>
      </c>
      <c r="E369" s="19">
        <f t="shared" si="5"/>
        <v>810567.44</v>
      </c>
    </row>
    <row r="370" spans="1:5" x14ac:dyDescent="0.2">
      <c r="A370" s="16">
        <v>367</v>
      </c>
      <c r="B370" s="21" t="s">
        <v>362</v>
      </c>
      <c r="C370" s="18">
        <f>+'JULIO ORDINARIO'!N370</f>
        <v>506143.62000000011</v>
      </c>
      <c r="D370" s="18">
        <f>+'2do AJUST. TRIMESTRAL'!D370</f>
        <v>44884.49</v>
      </c>
      <c r="E370" s="19">
        <f t="shared" si="5"/>
        <v>551028.1100000001</v>
      </c>
    </row>
    <row r="371" spans="1:5" x14ac:dyDescent="0.2">
      <c r="A371" s="16">
        <v>368</v>
      </c>
      <c r="B371" s="21" t="s">
        <v>363</v>
      </c>
      <c r="C371" s="18">
        <f>+'JULIO ORDINARIO'!N371</f>
        <v>574095.73999999987</v>
      </c>
      <c r="D371" s="18">
        <f>+'2do AJUST. TRIMESTRAL'!D371</f>
        <v>33347.79</v>
      </c>
      <c r="E371" s="19">
        <f t="shared" si="5"/>
        <v>607443.52999999991</v>
      </c>
    </row>
    <row r="372" spans="1:5" x14ac:dyDescent="0.2">
      <c r="A372" s="16">
        <v>369</v>
      </c>
      <c r="B372" s="21" t="s">
        <v>364</v>
      </c>
      <c r="C372" s="18">
        <f>+'JULIO ORDINARIO'!N372</f>
        <v>302509.46999999997</v>
      </c>
      <c r="D372" s="18">
        <f>+'2do AJUST. TRIMESTRAL'!D372</f>
        <v>27289.73</v>
      </c>
      <c r="E372" s="19">
        <f t="shared" si="5"/>
        <v>329799.19999999995</v>
      </c>
    </row>
    <row r="373" spans="1:5" x14ac:dyDescent="0.2">
      <c r="A373" s="16">
        <v>370</v>
      </c>
      <c r="B373" s="21" t="s">
        <v>365</v>
      </c>
      <c r="C373" s="18">
        <f>+'JULIO ORDINARIO'!N373</f>
        <v>222996.93000000002</v>
      </c>
      <c r="D373" s="18">
        <f>+'2do AJUST. TRIMESTRAL'!D373</f>
        <v>15408.58</v>
      </c>
      <c r="E373" s="19">
        <f t="shared" si="5"/>
        <v>238405.51</v>
      </c>
    </row>
    <row r="374" spans="1:5" x14ac:dyDescent="0.2">
      <c r="A374" s="16">
        <v>371</v>
      </c>
      <c r="B374" s="21" t="s">
        <v>366</v>
      </c>
      <c r="C374" s="18">
        <f>+'JULIO ORDINARIO'!N374</f>
        <v>214421.13999999996</v>
      </c>
      <c r="D374" s="18">
        <f>+'2do AJUST. TRIMESTRAL'!D374</f>
        <v>9036.0300000000007</v>
      </c>
      <c r="E374" s="19">
        <f t="shared" si="5"/>
        <v>223457.16999999995</v>
      </c>
    </row>
    <row r="375" spans="1:5" x14ac:dyDescent="0.2">
      <c r="A375" s="16">
        <v>372</v>
      </c>
      <c r="B375" s="21" t="s">
        <v>367</v>
      </c>
      <c r="C375" s="18">
        <f>+'JULIO ORDINARIO'!N375</f>
        <v>296337.21000000002</v>
      </c>
      <c r="D375" s="18">
        <f>+'2do AJUST. TRIMESTRAL'!D375</f>
        <v>19553.12</v>
      </c>
      <c r="E375" s="19">
        <f t="shared" si="5"/>
        <v>315890.33</v>
      </c>
    </row>
    <row r="376" spans="1:5" x14ac:dyDescent="0.2">
      <c r="A376" s="16">
        <v>373</v>
      </c>
      <c r="B376" s="21" t="s">
        <v>368</v>
      </c>
      <c r="C376" s="18">
        <f>+'JULIO ORDINARIO'!N376</f>
        <v>136782.56</v>
      </c>
      <c r="D376" s="18">
        <f>+'2do AJUST. TRIMESTRAL'!D376</f>
        <v>4701.62</v>
      </c>
      <c r="E376" s="19">
        <f t="shared" si="5"/>
        <v>141484.18</v>
      </c>
    </row>
    <row r="377" spans="1:5" x14ac:dyDescent="0.2">
      <c r="A377" s="16">
        <v>374</v>
      </c>
      <c r="B377" s="21" t="s">
        <v>369</v>
      </c>
      <c r="C377" s="18">
        <f>+'JULIO ORDINARIO'!N377</f>
        <v>201783.69999999998</v>
      </c>
      <c r="D377" s="18">
        <f>+'2do AJUST. TRIMESTRAL'!D377</f>
        <v>15075.32</v>
      </c>
      <c r="E377" s="19">
        <f t="shared" si="5"/>
        <v>216859.02</v>
      </c>
    </row>
    <row r="378" spans="1:5" x14ac:dyDescent="0.2">
      <c r="A378" s="16">
        <v>375</v>
      </c>
      <c r="B378" s="21" t="s">
        <v>370</v>
      </c>
      <c r="C378" s="18">
        <f>+'JULIO ORDINARIO'!N378</f>
        <v>1580801.3000000003</v>
      </c>
      <c r="D378" s="18">
        <f>+'2do AJUST. TRIMESTRAL'!D378</f>
        <v>217498.99</v>
      </c>
      <c r="E378" s="19">
        <f t="shared" si="5"/>
        <v>1798300.2900000003</v>
      </c>
    </row>
    <row r="379" spans="1:5" x14ac:dyDescent="0.2">
      <c r="A379" s="16">
        <v>376</v>
      </c>
      <c r="B379" s="21" t="s">
        <v>371</v>
      </c>
      <c r="C379" s="18">
        <f>+'JULIO ORDINARIO'!N379</f>
        <v>124122.32999999999</v>
      </c>
      <c r="D379" s="18">
        <f>+'2do AJUST. TRIMESTRAL'!D379</f>
        <v>4596.42</v>
      </c>
      <c r="E379" s="19">
        <f t="shared" si="5"/>
        <v>128718.74999999999</v>
      </c>
    </row>
    <row r="380" spans="1:5" x14ac:dyDescent="0.2">
      <c r="A380" s="16">
        <v>377</v>
      </c>
      <c r="B380" s="21" t="s">
        <v>372</v>
      </c>
      <c r="C380" s="18">
        <f>+'JULIO ORDINARIO'!N380</f>
        <v>970384.71</v>
      </c>
      <c r="D380" s="18">
        <f>+'2do AJUST. TRIMESTRAL'!D380</f>
        <v>102162.2</v>
      </c>
      <c r="E380" s="19">
        <f t="shared" si="5"/>
        <v>1072546.9099999999</v>
      </c>
    </row>
    <row r="381" spans="1:5" x14ac:dyDescent="0.2">
      <c r="A381" s="16">
        <v>378</v>
      </c>
      <c r="B381" s="21" t="s">
        <v>373</v>
      </c>
      <c r="C381" s="18">
        <f>+'JULIO ORDINARIO'!N381</f>
        <v>421469.83999999997</v>
      </c>
      <c r="D381" s="18">
        <f>+'2do AJUST. TRIMESTRAL'!D381</f>
        <v>37012.78</v>
      </c>
      <c r="E381" s="19">
        <f t="shared" si="5"/>
        <v>458482.62</v>
      </c>
    </row>
    <row r="382" spans="1:5" x14ac:dyDescent="0.2">
      <c r="A382" s="16">
        <v>379</v>
      </c>
      <c r="B382" s="21" t="s">
        <v>374</v>
      </c>
      <c r="C382" s="18">
        <f>+'JULIO ORDINARIO'!N382</f>
        <v>405035.95000000007</v>
      </c>
      <c r="D382" s="18">
        <f>+'2do AJUST. TRIMESTRAL'!D382</f>
        <v>35195.81</v>
      </c>
      <c r="E382" s="19">
        <f t="shared" si="5"/>
        <v>440231.76000000007</v>
      </c>
    </row>
    <row r="383" spans="1:5" x14ac:dyDescent="0.2">
      <c r="A383" s="16">
        <v>380</v>
      </c>
      <c r="B383" s="21" t="s">
        <v>375</v>
      </c>
      <c r="C383" s="18">
        <f>+'JULIO ORDINARIO'!N383</f>
        <v>222274.73</v>
      </c>
      <c r="D383" s="18">
        <f>+'2do AJUST. TRIMESTRAL'!D383</f>
        <v>20554.060000000001</v>
      </c>
      <c r="E383" s="19">
        <f t="shared" si="5"/>
        <v>242828.79</v>
      </c>
    </row>
    <row r="384" spans="1:5" x14ac:dyDescent="0.2">
      <c r="A384" s="16">
        <v>381</v>
      </c>
      <c r="B384" s="21" t="s">
        <v>376</v>
      </c>
      <c r="C384" s="18">
        <f>+'JULIO ORDINARIO'!N384</f>
        <v>416631.72999999986</v>
      </c>
      <c r="D384" s="18">
        <f>+'2do AJUST. TRIMESTRAL'!D384</f>
        <v>33479.06</v>
      </c>
      <c r="E384" s="19">
        <f t="shared" si="5"/>
        <v>450110.78999999986</v>
      </c>
    </row>
    <row r="385" spans="1:5" x14ac:dyDescent="0.2">
      <c r="A385" s="16">
        <v>382</v>
      </c>
      <c r="B385" s="21" t="s">
        <v>377</v>
      </c>
      <c r="C385" s="18">
        <f>+'JULIO ORDINARIO'!N385</f>
        <v>200088.02000000002</v>
      </c>
      <c r="D385" s="18">
        <f>+'2do AJUST. TRIMESTRAL'!D385</f>
        <v>10832.24</v>
      </c>
      <c r="E385" s="19">
        <f t="shared" si="5"/>
        <v>210920.26</v>
      </c>
    </row>
    <row r="386" spans="1:5" x14ac:dyDescent="0.2">
      <c r="A386" s="16">
        <v>383</v>
      </c>
      <c r="B386" s="21" t="s">
        <v>378</v>
      </c>
      <c r="C386" s="18">
        <f>+'JULIO ORDINARIO'!N386</f>
        <v>149553.65</v>
      </c>
      <c r="D386" s="18">
        <f>+'2do AJUST. TRIMESTRAL'!D386</f>
        <v>6029.23</v>
      </c>
      <c r="E386" s="19">
        <f t="shared" si="5"/>
        <v>155582.88</v>
      </c>
    </row>
    <row r="387" spans="1:5" x14ac:dyDescent="0.2">
      <c r="A387" s="16">
        <v>384</v>
      </c>
      <c r="B387" s="21" t="s">
        <v>379</v>
      </c>
      <c r="C387" s="18">
        <f>+'JULIO ORDINARIO'!N387</f>
        <v>487798.3600000001</v>
      </c>
      <c r="D387" s="18">
        <f>+'2do AJUST. TRIMESTRAL'!D387</f>
        <v>45545.43</v>
      </c>
      <c r="E387" s="19">
        <f t="shared" si="5"/>
        <v>533343.79000000015</v>
      </c>
    </row>
    <row r="388" spans="1:5" x14ac:dyDescent="0.2">
      <c r="A388" s="16">
        <v>385</v>
      </c>
      <c r="B388" s="21" t="s">
        <v>380</v>
      </c>
      <c r="C388" s="18">
        <f>+'JULIO ORDINARIO'!N388</f>
        <v>15440067.570000002</v>
      </c>
      <c r="D388" s="18">
        <f>+'2do AJUST. TRIMESTRAL'!D388</f>
        <v>2396875.4500000002</v>
      </c>
      <c r="E388" s="19">
        <f t="shared" si="5"/>
        <v>17836943.020000003</v>
      </c>
    </row>
    <row r="389" spans="1:5" x14ac:dyDescent="0.2">
      <c r="A389" s="16">
        <v>386</v>
      </c>
      <c r="B389" s="21" t="s">
        <v>381</v>
      </c>
      <c r="C389" s="18">
        <f>+'JULIO ORDINARIO'!N389</f>
        <v>1754981.8499999999</v>
      </c>
      <c r="D389" s="18">
        <f>+'2do AJUST. TRIMESTRAL'!D389</f>
        <v>174846.25</v>
      </c>
      <c r="E389" s="19">
        <f t="shared" ref="E389:E452" si="6">SUM(C389:D389)</f>
        <v>1929828.0999999999</v>
      </c>
    </row>
    <row r="390" spans="1:5" x14ac:dyDescent="0.2">
      <c r="A390" s="16">
        <v>387</v>
      </c>
      <c r="B390" s="21" t="s">
        <v>576</v>
      </c>
      <c r="C390" s="18">
        <f>+'JULIO ORDINARIO'!N390</f>
        <v>365436.12</v>
      </c>
      <c r="D390" s="18">
        <f>+'2do AJUST. TRIMESTRAL'!D390</f>
        <v>30212.68</v>
      </c>
      <c r="E390" s="19">
        <f t="shared" si="6"/>
        <v>395648.8</v>
      </c>
    </row>
    <row r="391" spans="1:5" x14ac:dyDescent="0.2">
      <c r="A391" s="16">
        <v>388</v>
      </c>
      <c r="B391" s="21" t="s">
        <v>382</v>
      </c>
      <c r="C391" s="18">
        <f>+'JULIO ORDINARIO'!N391</f>
        <v>447285.09999999992</v>
      </c>
      <c r="D391" s="18">
        <f>+'2do AJUST. TRIMESTRAL'!D391</f>
        <v>26471.64</v>
      </c>
      <c r="E391" s="19">
        <f t="shared" si="6"/>
        <v>473756.73999999993</v>
      </c>
    </row>
    <row r="392" spans="1:5" x14ac:dyDescent="0.2">
      <c r="A392" s="16">
        <v>389</v>
      </c>
      <c r="B392" s="21" t="s">
        <v>383</v>
      </c>
      <c r="C392" s="18">
        <f>+'JULIO ORDINARIO'!N392</f>
        <v>277993.45</v>
      </c>
      <c r="D392" s="18">
        <f>+'2do AJUST. TRIMESTRAL'!D392</f>
        <v>10525.32</v>
      </c>
      <c r="E392" s="19">
        <f t="shared" si="6"/>
        <v>288518.77</v>
      </c>
    </row>
    <row r="393" spans="1:5" x14ac:dyDescent="0.2">
      <c r="A393" s="16">
        <v>390</v>
      </c>
      <c r="B393" s="21" t="s">
        <v>384</v>
      </c>
      <c r="C393" s="18">
        <f>+'JULIO ORDINARIO'!N393</f>
        <v>6977220.2800000003</v>
      </c>
      <c r="D393" s="18">
        <f>+'2do AJUST. TRIMESTRAL'!D393</f>
        <v>1120501.8600000001</v>
      </c>
      <c r="E393" s="19">
        <f t="shared" si="6"/>
        <v>8097722.1400000006</v>
      </c>
    </row>
    <row r="394" spans="1:5" x14ac:dyDescent="0.2">
      <c r="A394" s="16">
        <v>391</v>
      </c>
      <c r="B394" s="21" t="s">
        <v>385</v>
      </c>
      <c r="C394" s="18">
        <f>+'JULIO ORDINARIO'!N394</f>
        <v>444790.63000000012</v>
      </c>
      <c r="D394" s="18">
        <f>+'2do AJUST. TRIMESTRAL'!D394</f>
        <v>34294.300000000003</v>
      </c>
      <c r="E394" s="19">
        <f t="shared" si="6"/>
        <v>479084.93000000011</v>
      </c>
    </row>
    <row r="395" spans="1:5" x14ac:dyDescent="0.2">
      <c r="A395" s="16">
        <v>392</v>
      </c>
      <c r="B395" s="21" t="s">
        <v>386</v>
      </c>
      <c r="C395" s="18">
        <f>+'JULIO ORDINARIO'!N395</f>
        <v>868965.25000000012</v>
      </c>
      <c r="D395" s="18">
        <f>+'2do AJUST. TRIMESTRAL'!D395</f>
        <v>65031.51</v>
      </c>
      <c r="E395" s="19">
        <f t="shared" si="6"/>
        <v>933996.76000000013</v>
      </c>
    </row>
    <row r="396" spans="1:5" x14ac:dyDescent="0.2">
      <c r="A396" s="16">
        <v>393</v>
      </c>
      <c r="B396" s="21" t="s">
        <v>387</v>
      </c>
      <c r="C396" s="18">
        <f>+'JULIO ORDINARIO'!N396</f>
        <v>466779.75999999995</v>
      </c>
      <c r="D396" s="18">
        <f>+'2do AJUST. TRIMESTRAL'!D396</f>
        <v>46751.02</v>
      </c>
      <c r="E396" s="19">
        <f t="shared" si="6"/>
        <v>513530.77999999997</v>
      </c>
    </row>
    <row r="397" spans="1:5" x14ac:dyDescent="0.2">
      <c r="A397" s="16">
        <v>394</v>
      </c>
      <c r="B397" s="21" t="s">
        <v>388</v>
      </c>
      <c r="C397" s="18">
        <f>+'JULIO ORDINARIO'!N397</f>
        <v>261706.94999999998</v>
      </c>
      <c r="D397" s="18">
        <f>+'2do AJUST. TRIMESTRAL'!D397</f>
        <v>25623.47</v>
      </c>
      <c r="E397" s="19">
        <f t="shared" si="6"/>
        <v>287330.42</v>
      </c>
    </row>
    <row r="398" spans="1:5" x14ac:dyDescent="0.2">
      <c r="A398" s="16">
        <v>395</v>
      </c>
      <c r="B398" s="21" t="s">
        <v>389</v>
      </c>
      <c r="C398" s="18">
        <f>+'JULIO ORDINARIO'!N398</f>
        <v>260807.55</v>
      </c>
      <c r="D398" s="18">
        <f>+'2do AJUST. TRIMESTRAL'!D398</f>
        <v>14932.75</v>
      </c>
      <c r="E398" s="19">
        <f t="shared" si="6"/>
        <v>275740.3</v>
      </c>
    </row>
    <row r="399" spans="1:5" x14ac:dyDescent="0.2">
      <c r="A399" s="16">
        <v>396</v>
      </c>
      <c r="B399" s="21" t="s">
        <v>390</v>
      </c>
      <c r="C399" s="18">
        <f>+'JULIO ORDINARIO'!N399</f>
        <v>363108.44999999995</v>
      </c>
      <c r="D399" s="18">
        <f>+'2do AJUST. TRIMESTRAL'!D399</f>
        <v>31413.79</v>
      </c>
      <c r="E399" s="19">
        <f t="shared" si="6"/>
        <v>394522.23999999993</v>
      </c>
    </row>
    <row r="400" spans="1:5" x14ac:dyDescent="0.2">
      <c r="A400" s="16">
        <v>397</v>
      </c>
      <c r="B400" s="21" t="s">
        <v>577</v>
      </c>
      <c r="C400" s="18">
        <f>+'JULIO ORDINARIO'!N400</f>
        <v>6759852.2200000007</v>
      </c>
      <c r="D400" s="18">
        <f>+'2do AJUST. TRIMESTRAL'!D400</f>
        <v>731297.71</v>
      </c>
      <c r="E400" s="19">
        <f t="shared" si="6"/>
        <v>7491149.9300000006</v>
      </c>
    </row>
    <row r="401" spans="1:5" x14ac:dyDescent="0.2">
      <c r="A401" s="16">
        <v>398</v>
      </c>
      <c r="B401" s="21" t="s">
        <v>578</v>
      </c>
      <c r="C401" s="18">
        <f>+'JULIO ORDINARIO'!N401</f>
        <v>613938.12</v>
      </c>
      <c r="D401" s="18">
        <f>+'2do AJUST. TRIMESTRAL'!D401</f>
        <v>55623.14</v>
      </c>
      <c r="E401" s="19">
        <f t="shared" si="6"/>
        <v>669561.26</v>
      </c>
    </row>
    <row r="402" spans="1:5" x14ac:dyDescent="0.2">
      <c r="A402" s="16">
        <v>399</v>
      </c>
      <c r="B402" s="21" t="s">
        <v>391</v>
      </c>
      <c r="C402" s="18">
        <f>+'JULIO ORDINARIO'!N402</f>
        <v>4160408.3200000003</v>
      </c>
      <c r="D402" s="18">
        <f>+'2do AJUST. TRIMESTRAL'!D402</f>
        <v>643383.24</v>
      </c>
      <c r="E402" s="19">
        <f t="shared" si="6"/>
        <v>4803791.5600000005</v>
      </c>
    </row>
    <row r="403" spans="1:5" x14ac:dyDescent="0.2">
      <c r="A403" s="16">
        <v>400</v>
      </c>
      <c r="B403" s="21" t="s">
        <v>392</v>
      </c>
      <c r="C403" s="18">
        <f>+'JULIO ORDINARIO'!N403</f>
        <v>292248.04000000004</v>
      </c>
      <c r="D403" s="18">
        <f>+'2do AJUST. TRIMESTRAL'!D403</f>
        <v>19171.54</v>
      </c>
      <c r="E403" s="19">
        <f t="shared" si="6"/>
        <v>311419.58</v>
      </c>
    </row>
    <row r="404" spans="1:5" x14ac:dyDescent="0.2">
      <c r="A404" s="16">
        <v>401</v>
      </c>
      <c r="B404" s="21" t="s">
        <v>393</v>
      </c>
      <c r="C404" s="18">
        <f>+'JULIO ORDINARIO'!N404</f>
        <v>5093239.3999999994</v>
      </c>
      <c r="D404" s="18">
        <f>+'2do AJUST. TRIMESTRAL'!D404</f>
        <v>944924.27</v>
      </c>
      <c r="E404" s="19">
        <f t="shared" si="6"/>
        <v>6038163.6699999999</v>
      </c>
    </row>
    <row r="405" spans="1:5" x14ac:dyDescent="0.2">
      <c r="A405" s="16">
        <v>402</v>
      </c>
      <c r="B405" s="21" t="s">
        <v>394</v>
      </c>
      <c r="C405" s="18">
        <f>+'JULIO ORDINARIO'!N405</f>
        <v>169943.31</v>
      </c>
      <c r="D405" s="18">
        <f>+'2do AJUST. TRIMESTRAL'!D405</f>
        <v>9778.34</v>
      </c>
      <c r="E405" s="19">
        <f t="shared" si="6"/>
        <v>179721.65</v>
      </c>
    </row>
    <row r="406" spans="1:5" x14ac:dyDescent="0.2">
      <c r="A406" s="16">
        <v>403</v>
      </c>
      <c r="B406" s="21" t="s">
        <v>395</v>
      </c>
      <c r="C406" s="18">
        <f>+'JULIO ORDINARIO'!N406</f>
        <v>698969.05</v>
      </c>
      <c r="D406" s="18">
        <f>+'2do AJUST. TRIMESTRAL'!D406</f>
        <v>103053.17</v>
      </c>
      <c r="E406" s="19">
        <f t="shared" si="6"/>
        <v>802022.22000000009</v>
      </c>
    </row>
    <row r="407" spans="1:5" x14ac:dyDescent="0.2">
      <c r="A407" s="16">
        <v>404</v>
      </c>
      <c r="B407" s="21" t="s">
        <v>396</v>
      </c>
      <c r="C407" s="18">
        <f>+'JULIO ORDINARIO'!N407</f>
        <v>308836.20000000007</v>
      </c>
      <c r="D407" s="18">
        <f>+'2do AJUST. TRIMESTRAL'!D407</f>
        <v>44310.68</v>
      </c>
      <c r="E407" s="19">
        <f t="shared" si="6"/>
        <v>353146.88000000006</v>
      </c>
    </row>
    <row r="408" spans="1:5" x14ac:dyDescent="0.2">
      <c r="A408" s="16">
        <v>405</v>
      </c>
      <c r="B408" s="21" t="s">
        <v>397</v>
      </c>
      <c r="C408" s="18">
        <f>+'JULIO ORDINARIO'!N408</f>
        <v>388151.06</v>
      </c>
      <c r="D408" s="18">
        <f>+'2do AJUST. TRIMESTRAL'!D408</f>
        <v>42432.41</v>
      </c>
      <c r="E408" s="19">
        <f t="shared" si="6"/>
        <v>430583.47</v>
      </c>
    </row>
    <row r="409" spans="1:5" x14ac:dyDescent="0.2">
      <c r="A409" s="16">
        <v>406</v>
      </c>
      <c r="B409" s="21" t="s">
        <v>398</v>
      </c>
      <c r="C409" s="18">
        <f>+'JULIO ORDINARIO'!N409</f>
        <v>1889996.06</v>
      </c>
      <c r="D409" s="18">
        <f>+'2do AJUST. TRIMESTRAL'!D409</f>
        <v>225829.52</v>
      </c>
      <c r="E409" s="19">
        <f t="shared" si="6"/>
        <v>2115825.58</v>
      </c>
    </row>
    <row r="410" spans="1:5" x14ac:dyDescent="0.2">
      <c r="A410" s="16">
        <v>407</v>
      </c>
      <c r="B410" s="21" t="s">
        <v>399</v>
      </c>
      <c r="C410" s="18">
        <f>+'JULIO ORDINARIO'!N410</f>
        <v>927748.92</v>
      </c>
      <c r="D410" s="18">
        <f>+'2do AJUST. TRIMESTRAL'!D410</f>
        <v>111347.14</v>
      </c>
      <c r="E410" s="19">
        <f t="shared" si="6"/>
        <v>1039096.06</v>
      </c>
    </row>
    <row r="411" spans="1:5" x14ac:dyDescent="0.2">
      <c r="A411" s="16">
        <v>408</v>
      </c>
      <c r="B411" s="21" t="s">
        <v>400</v>
      </c>
      <c r="C411" s="18">
        <f>+'JULIO ORDINARIO'!N411</f>
        <v>177932.52999999997</v>
      </c>
      <c r="D411" s="18">
        <f>+'2do AJUST. TRIMESTRAL'!D411</f>
        <v>11732.91</v>
      </c>
      <c r="E411" s="19">
        <f t="shared" si="6"/>
        <v>189665.43999999997</v>
      </c>
    </row>
    <row r="412" spans="1:5" x14ac:dyDescent="0.2">
      <c r="A412" s="16">
        <v>409</v>
      </c>
      <c r="B412" s="21" t="s">
        <v>401</v>
      </c>
      <c r="C412" s="18">
        <f>+'JULIO ORDINARIO'!N412</f>
        <v>2650991.7800000003</v>
      </c>
      <c r="D412" s="18">
        <f>+'2do AJUST. TRIMESTRAL'!D412</f>
        <v>593618.19999999995</v>
      </c>
      <c r="E412" s="19">
        <f t="shared" si="6"/>
        <v>3244609.9800000004</v>
      </c>
    </row>
    <row r="413" spans="1:5" x14ac:dyDescent="0.2">
      <c r="A413" s="16">
        <v>410</v>
      </c>
      <c r="B413" s="21" t="s">
        <v>402</v>
      </c>
      <c r="C413" s="18">
        <f>+'JULIO ORDINARIO'!N413</f>
        <v>648897.27000000014</v>
      </c>
      <c r="D413" s="18">
        <f>+'2do AJUST. TRIMESTRAL'!D413</f>
        <v>86664.5</v>
      </c>
      <c r="E413" s="19">
        <f t="shared" si="6"/>
        <v>735561.77000000014</v>
      </c>
    </row>
    <row r="414" spans="1:5" x14ac:dyDescent="0.2">
      <c r="A414" s="16">
        <v>411</v>
      </c>
      <c r="B414" s="21" t="s">
        <v>403</v>
      </c>
      <c r="C414" s="18">
        <f>+'JULIO ORDINARIO'!N414</f>
        <v>179952.89</v>
      </c>
      <c r="D414" s="18">
        <f>+'2do AJUST. TRIMESTRAL'!D414</f>
        <v>8647.5300000000007</v>
      </c>
      <c r="E414" s="19">
        <f t="shared" si="6"/>
        <v>188600.42</v>
      </c>
    </row>
    <row r="415" spans="1:5" x14ac:dyDescent="0.2">
      <c r="A415" s="16">
        <v>412</v>
      </c>
      <c r="B415" s="21" t="s">
        <v>404</v>
      </c>
      <c r="C415" s="18">
        <f>+'JULIO ORDINARIO'!N415</f>
        <v>644962.14</v>
      </c>
      <c r="D415" s="18">
        <f>+'2do AJUST. TRIMESTRAL'!D415</f>
        <v>67727.58</v>
      </c>
      <c r="E415" s="19">
        <f t="shared" si="6"/>
        <v>712689.72</v>
      </c>
    </row>
    <row r="416" spans="1:5" x14ac:dyDescent="0.2">
      <c r="A416" s="16">
        <v>413</v>
      </c>
      <c r="B416" s="21" t="s">
        <v>405</v>
      </c>
      <c r="C416" s="18">
        <f>+'JULIO ORDINARIO'!N416</f>
        <v>27550555.789999999</v>
      </c>
      <c r="D416" s="18">
        <f>+'2do AJUST. TRIMESTRAL'!D416</f>
        <v>4599068.59</v>
      </c>
      <c r="E416" s="19">
        <f t="shared" si="6"/>
        <v>32149624.379999999</v>
      </c>
    </row>
    <row r="417" spans="1:5" x14ac:dyDescent="0.2">
      <c r="A417" s="16">
        <v>414</v>
      </c>
      <c r="B417" s="21" t="s">
        <v>406</v>
      </c>
      <c r="C417" s="18">
        <f>+'JULIO ORDINARIO'!N417</f>
        <v>1402868.03</v>
      </c>
      <c r="D417" s="18">
        <f>+'2do AJUST. TRIMESTRAL'!D417</f>
        <v>153207.74</v>
      </c>
      <c r="E417" s="19">
        <f t="shared" si="6"/>
        <v>1556075.77</v>
      </c>
    </row>
    <row r="418" spans="1:5" x14ac:dyDescent="0.2">
      <c r="A418" s="16">
        <v>415</v>
      </c>
      <c r="B418" s="21" t="s">
        <v>407</v>
      </c>
      <c r="C418" s="18">
        <f>+'JULIO ORDINARIO'!N418</f>
        <v>449105.36</v>
      </c>
      <c r="D418" s="18">
        <f>+'2do AJUST. TRIMESTRAL'!D418</f>
        <v>45637.54</v>
      </c>
      <c r="E418" s="19">
        <f t="shared" si="6"/>
        <v>494742.89999999997</v>
      </c>
    </row>
    <row r="419" spans="1:5" x14ac:dyDescent="0.2">
      <c r="A419" s="16">
        <v>416</v>
      </c>
      <c r="B419" s="21" t="s">
        <v>408</v>
      </c>
      <c r="C419" s="18">
        <f>+'JULIO ORDINARIO'!N419</f>
        <v>164310.86999999997</v>
      </c>
      <c r="D419" s="18">
        <f>+'2do AJUST. TRIMESTRAL'!D419</f>
        <v>4429.78</v>
      </c>
      <c r="E419" s="19">
        <f t="shared" si="6"/>
        <v>168740.64999999997</v>
      </c>
    </row>
    <row r="420" spans="1:5" x14ac:dyDescent="0.2">
      <c r="A420" s="16">
        <v>417</v>
      </c>
      <c r="B420" s="21" t="s">
        <v>409</v>
      </c>
      <c r="C420" s="18">
        <f>+'JULIO ORDINARIO'!N420</f>
        <v>1069214.7400000002</v>
      </c>
      <c r="D420" s="18">
        <f>+'2do AJUST. TRIMESTRAL'!D420</f>
        <v>95170.240000000005</v>
      </c>
      <c r="E420" s="19">
        <f t="shared" si="6"/>
        <v>1164384.9800000002</v>
      </c>
    </row>
    <row r="421" spans="1:5" x14ac:dyDescent="0.2">
      <c r="A421" s="16">
        <v>418</v>
      </c>
      <c r="B421" s="21" t="s">
        <v>410</v>
      </c>
      <c r="C421" s="18">
        <f>+'JULIO ORDINARIO'!N421</f>
        <v>1244868.4199999997</v>
      </c>
      <c r="D421" s="18">
        <f>+'2do AJUST. TRIMESTRAL'!D421</f>
        <v>143273.25</v>
      </c>
      <c r="E421" s="19">
        <f t="shared" si="6"/>
        <v>1388141.6699999997</v>
      </c>
    </row>
    <row r="422" spans="1:5" x14ac:dyDescent="0.2">
      <c r="A422" s="16">
        <v>419</v>
      </c>
      <c r="B422" s="21" t="s">
        <v>411</v>
      </c>
      <c r="C422" s="18">
        <f>+'JULIO ORDINARIO'!N422</f>
        <v>173868.38000000003</v>
      </c>
      <c r="D422" s="18">
        <f>+'2do AJUST. TRIMESTRAL'!D422</f>
        <v>8118.76</v>
      </c>
      <c r="E422" s="19">
        <f t="shared" si="6"/>
        <v>181987.14000000004</v>
      </c>
    </row>
    <row r="423" spans="1:5" x14ac:dyDescent="0.2">
      <c r="A423" s="16">
        <v>420</v>
      </c>
      <c r="B423" s="21" t="s">
        <v>412</v>
      </c>
      <c r="C423" s="18">
        <f>+'JULIO ORDINARIO'!N423</f>
        <v>260198.24000000002</v>
      </c>
      <c r="D423" s="18">
        <f>+'2do AJUST. TRIMESTRAL'!D423</f>
        <v>21005.02</v>
      </c>
      <c r="E423" s="19">
        <f t="shared" si="6"/>
        <v>281203.26</v>
      </c>
    </row>
    <row r="424" spans="1:5" x14ac:dyDescent="0.2">
      <c r="A424" s="16">
        <v>421</v>
      </c>
      <c r="B424" s="21" t="s">
        <v>413</v>
      </c>
      <c r="C424" s="18">
        <f>+'JULIO ORDINARIO'!N424</f>
        <v>818595.5</v>
      </c>
      <c r="D424" s="18">
        <f>+'2do AJUST. TRIMESTRAL'!D424</f>
        <v>58528.02</v>
      </c>
      <c r="E424" s="19">
        <f t="shared" si="6"/>
        <v>877123.52</v>
      </c>
    </row>
    <row r="425" spans="1:5" x14ac:dyDescent="0.2">
      <c r="A425" s="16">
        <v>422</v>
      </c>
      <c r="B425" s="21" t="s">
        <v>414</v>
      </c>
      <c r="C425" s="18">
        <f>+'JULIO ORDINARIO'!N425</f>
        <v>198515.25</v>
      </c>
      <c r="D425" s="18">
        <f>+'2do AJUST. TRIMESTRAL'!D425</f>
        <v>13146.82</v>
      </c>
      <c r="E425" s="19">
        <f t="shared" si="6"/>
        <v>211662.07</v>
      </c>
    </row>
    <row r="426" spans="1:5" x14ac:dyDescent="0.2">
      <c r="A426" s="16">
        <v>423</v>
      </c>
      <c r="B426" s="21" t="s">
        <v>415</v>
      </c>
      <c r="C426" s="18">
        <f>+'JULIO ORDINARIO'!N426</f>
        <v>129037.12</v>
      </c>
      <c r="D426" s="18">
        <f>+'2do AJUST. TRIMESTRAL'!D426</f>
        <v>4391.21</v>
      </c>
      <c r="E426" s="19">
        <f t="shared" si="6"/>
        <v>133428.32999999999</v>
      </c>
    </row>
    <row r="427" spans="1:5" x14ac:dyDescent="0.2">
      <c r="A427" s="16">
        <v>424</v>
      </c>
      <c r="B427" s="21" t="s">
        <v>416</v>
      </c>
      <c r="C427" s="18">
        <f>+'JULIO ORDINARIO'!N427</f>
        <v>569039.04999999993</v>
      </c>
      <c r="D427" s="18">
        <f>+'2do AJUST. TRIMESTRAL'!D427</f>
        <v>36661.410000000003</v>
      </c>
      <c r="E427" s="19">
        <f t="shared" si="6"/>
        <v>605700.46</v>
      </c>
    </row>
    <row r="428" spans="1:5" x14ac:dyDescent="0.2">
      <c r="A428" s="16">
        <v>425</v>
      </c>
      <c r="B428" s="21" t="s">
        <v>417</v>
      </c>
      <c r="C428" s="18">
        <f>+'JULIO ORDINARIO'!N428</f>
        <v>1649408.5600000003</v>
      </c>
      <c r="D428" s="18">
        <f>+'2do AJUST. TRIMESTRAL'!D428</f>
        <v>425927.27</v>
      </c>
      <c r="E428" s="19">
        <f t="shared" si="6"/>
        <v>2075335.8300000003</v>
      </c>
    </row>
    <row r="429" spans="1:5" x14ac:dyDescent="0.2">
      <c r="A429" s="16">
        <v>426</v>
      </c>
      <c r="B429" s="21" t="s">
        <v>418</v>
      </c>
      <c r="C429" s="18">
        <f>+'JULIO ORDINARIO'!N429</f>
        <v>746162.66</v>
      </c>
      <c r="D429" s="18">
        <f>+'2do AJUST. TRIMESTRAL'!D429</f>
        <v>87166.9</v>
      </c>
      <c r="E429" s="19">
        <f t="shared" si="6"/>
        <v>833329.56</v>
      </c>
    </row>
    <row r="430" spans="1:5" x14ac:dyDescent="0.2">
      <c r="A430" s="16">
        <v>427</v>
      </c>
      <c r="B430" s="21" t="s">
        <v>419</v>
      </c>
      <c r="C430" s="18">
        <f>+'JULIO ORDINARIO'!N430</f>
        <v>1174242.9400000002</v>
      </c>
      <c r="D430" s="18">
        <f>+'2do AJUST. TRIMESTRAL'!D430</f>
        <v>153099.29999999999</v>
      </c>
      <c r="E430" s="19">
        <f t="shared" si="6"/>
        <v>1327342.2400000002</v>
      </c>
    </row>
    <row r="431" spans="1:5" x14ac:dyDescent="0.2">
      <c r="A431" s="16">
        <v>428</v>
      </c>
      <c r="B431" s="21" t="s">
        <v>420</v>
      </c>
      <c r="C431" s="18">
        <f>+'JULIO ORDINARIO'!N431</f>
        <v>263813.84999999998</v>
      </c>
      <c r="D431" s="18">
        <f>+'2do AJUST. TRIMESTRAL'!D431</f>
        <v>21105.79</v>
      </c>
      <c r="E431" s="19">
        <f t="shared" si="6"/>
        <v>284919.63999999996</v>
      </c>
    </row>
    <row r="432" spans="1:5" x14ac:dyDescent="0.2">
      <c r="A432" s="16">
        <v>429</v>
      </c>
      <c r="B432" s="21" t="s">
        <v>421</v>
      </c>
      <c r="C432" s="18">
        <f>+'JULIO ORDINARIO'!N432</f>
        <v>252049.34999999998</v>
      </c>
      <c r="D432" s="18">
        <f>+'2do AJUST. TRIMESTRAL'!D432</f>
        <v>14351.46</v>
      </c>
      <c r="E432" s="19">
        <f t="shared" si="6"/>
        <v>266400.81</v>
      </c>
    </row>
    <row r="433" spans="1:5" x14ac:dyDescent="0.2">
      <c r="A433" s="16">
        <v>430</v>
      </c>
      <c r="B433" s="21" t="s">
        <v>422</v>
      </c>
      <c r="C433" s="18">
        <f>+'JULIO ORDINARIO'!N433</f>
        <v>140032.69</v>
      </c>
      <c r="D433" s="18">
        <f>+'2do AJUST. TRIMESTRAL'!D433</f>
        <v>3302.47</v>
      </c>
      <c r="E433" s="19">
        <f t="shared" si="6"/>
        <v>143335.16</v>
      </c>
    </row>
    <row r="434" spans="1:5" x14ac:dyDescent="0.2">
      <c r="A434" s="16">
        <v>431</v>
      </c>
      <c r="B434" s="21" t="s">
        <v>423</v>
      </c>
      <c r="C434" s="18">
        <f>+'JULIO ORDINARIO'!N434</f>
        <v>229766.7</v>
      </c>
      <c r="D434" s="18">
        <f>+'2do AJUST. TRIMESTRAL'!D434</f>
        <v>22003.56</v>
      </c>
      <c r="E434" s="19">
        <f t="shared" si="6"/>
        <v>251770.26</v>
      </c>
    </row>
    <row r="435" spans="1:5" x14ac:dyDescent="0.2">
      <c r="A435" s="16">
        <v>432</v>
      </c>
      <c r="B435" s="21" t="s">
        <v>424</v>
      </c>
      <c r="C435" s="18">
        <f>+'JULIO ORDINARIO'!N435</f>
        <v>201895.41999999998</v>
      </c>
      <c r="D435" s="18">
        <f>+'2do AJUST. TRIMESTRAL'!D435</f>
        <v>10078.040000000001</v>
      </c>
      <c r="E435" s="19">
        <f t="shared" si="6"/>
        <v>211973.46</v>
      </c>
    </row>
    <row r="436" spans="1:5" x14ac:dyDescent="0.2">
      <c r="A436" s="16">
        <v>433</v>
      </c>
      <c r="B436" s="21" t="s">
        <v>425</v>
      </c>
      <c r="C436" s="18">
        <f>+'JULIO ORDINARIO'!N436</f>
        <v>298160.15999999997</v>
      </c>
      <c r="D436" s="18">
        <f>+'2do AJUST. TRIMESTRAL'!D436</f>
        <v>24689.439999999999</v>
      </c>
      <c r="E436" s="19">
        <f t="shared" si="6"/>
        <v>322849.59999999998</v>
      </c>
    </row>
    <row r="437" spans="1:5" x14ac:dyDescent="0.2">
      <c r="A437" s="16">
        <v>434</v>
      </c>
      <c r="B437" s="21" t="s">
        <v>426</v>
      </c>
      <c r="C437" s="18">
        <f>+'JULIO ORDINARIO'!N437</f>
        <v>443943.36</v>
      </c>
      <c r="D437" s="18">
        <f>+'2do AJUST. TRIMESTRAL'!D437</f>
        <v>37993.35</v>
      </c>
      <c r="E437" s="19">
        <f t="shared" si="6"/>
        <v>481936.70999999996</v>
      </c>
    </row>
    <row r="438" spans="1:5" x14ac:dyDescent="0.2">
      <c r="A438" s="16">
        <v>435</v>
      </c>
      <c r="B438" s="21" t="s">
        <v>427</v>
      </c>
      <c r="C438" s="18">
        <f>+'JULIO ORDINARIO'!N438</f>
        <v>711555.12</v>
      </c>
      <c r="D438" s="18">
        <f>+'2do AJUST. TRIMESTRAL'!D438</f>
        <v>138231.37</v>
      </c>
      <c r="E438" s="19">
        <f t="shared" si="6"/>
        <v>849786.49</v>
      </c>
    </row>
    <row r="439" spans="1:5" x14ac:dyDescent="0.2">
      <c r="A439" s="16">
        <v>436</v>
      </c>
      <c r="B439" s="21" t="s">
        <v>428</v>
      </c>
      <c r="C439" s="18">
        <f>+'JULIO ORDINARIO'!N439</f>
        <v>174481.41999999998</v>
      </c>
      <c r="D439" s="18">
        <f>+'2do AJUST. TRIMESTRAL'!D439</f>
        <v>8641.7900000000009</v>
      </c>
      <c r="E439" s="19">
        <f t="shared" si="6"/>
        <v>183123.21</v>
      </c>
    </row>
    <row r="440" spans="1:5" x14ac:dyDescent="0.2">
      <c r="A440" s="16">
        <v>437</v>
      </c>
      <c r="B440" s="21" t="s">
        <v>429</v>
      </c>
      <c r="C440" s="18">
        <f>+'JULIO ORDINARIO'!N440</f>
        <v>1054651.5800000003</v>
      </c>
      <c r="D440" s="18">
        <f>+'2do AJUST. TRIMESTRAL'!D440</f>
        <v>97283.4</v>
      </c>
      <c r="E440" s="19">
        <f t="shared" si="6"/>
        <v>1151934.9800000002</v>
      </c>
    </row>
    <row r="441" spans="1:5" x14ac:dyDescent="0.2">
      <c r="A441" s="16">
        <v>438</v>
      </c>
      <c r="B441" s="21" t="s">
        <v>430</v>
      </c>
      <c r="C441" s="18">
        <f>+'JULIO ORDINARIO'!N441</f>
        <v>248966.18999999997</v>
      </c>
      <c r="D441" s="18">
        <f>+'2do AJUST. TRIMESTRAL'!D441</f>
        <v>16854.400000000001</v>
      </c>
      <c r="E441" s="19">
        <f t="shared" si="6"/>
        <v>265820.58999999997</v>
      </c>
    </row>
    <row r="442" spans="1:5" x14ac:dyDescent="0.2">
      <c r="A442" s="16">
        <v>439</v>
      </c>
      <c r="B442" s="21" t="s">
        <v>431</v>
      </c>
      <c r="C442" s="18">
        <f>+'JULIO ORDINARIO'!N442</f>
        <v>4794299.12</v>
      </c>
      <c r="D442" s="18">
        <f>+'2do AJUST. TRIMESTRAL'!D442</f>
        <v>343125.49</v>
      </c>
      <c r="E442" s="19">
        <f t="shared" si="6"/>
        <v>5137424.6100000003</v>
      </c>
    </row>
    <row r="443" spans="1:5" x14ac:dyDescent="0.2">
      <c r="A443" s="16">
        <v>440</v>
      </c>
      <c r="B443" s="21" t="s">
        <v>432</v>
      </c>
      <c r="C443" s="18">
        <f>+'JULIO ORDINARIO'!N443</f>
        <v>214893.34</v>
      </c>
      <c r="D443" s="18">
        <f>+'2do AJUST. TRIMESTRAL'!D443</f>
        <v>7441.51</v>
      </c>
      <c r="E443" s="19">
        <f t="shared" si="6"/>
        <v>222334.85</v>
      </c>
    </row>
    <row r="444" spans="1:5" x14ac:dyDescent="0.2">
      <c r="A444" s="16">
        <v>441</v>
      </c>
      <c r="B444" s="21" t="s">
        <v>433</v>
      </c>
      <c r="C444" s="18">
        <f>+'JULIO ORDINARIO'!N444</f>
        <v>828632.68000000028</v>
      </c>
      <c r="D444" s="18">
        <f>+'2do AJUST. TRIMESTRAL'!D444</f>
        <v>113518.37</v>
      </c>
      <c r="E444" s="19">
        <f t="shared" si="6"/>
        <v>942151.05000000028</v>
      </c>
    </row>
    <row r="445" spans="1:5" x14ac:dyDescent="0.2">
      <c r="A445" s="16">
        <v>442</v>
      </c>
      <c r="B445" s="21" t="s">
        <v>434</v>
      </c>
      <c r="C445" s="18">
        <f>+'JULIO ORDINARIO'!N445</f>
        <v>158898.87</v>
      </c>
      <c r="D445" s="18">
        <f>+'2do AJUST. TRIMESTRAL'!D445</f>
        <v>18265.37</v>
      </c>
      <c r="E445" s="19">
        <f t="shared" si="6"/>
        <v>177164.24</v>
      </c>
    </row>
    <row r="446" spans="1:5" x14ac:dyDescent="0.2">
      <c r="A446" s="16">
        <v>443</v>
      </c>
      <c r="B446" s="21" t="s">
        <v>435</v>
      </c>
      <c r="C446" s="18">
        <f>+'JULIO ORDINARIO'!N446</f>
        <v>120469.47</v>
      </c>
      <c r="D446" s="18">
        <f>+'2do AJUST. TRIMESTRAL'!D446</f>
        <v>6291.34</v>
      </c>
      <c r="E446" s="19">
        <f t="shared" si="6"/>
        <v>126760.81</v>
      </c>
    </row>
    <row r="447" spans="1:5" x14ac:dyDescent="0.2">
      <c r="A447" s="16">
        <v>444</v>
      </c>
      <c r="B447" s="21" t="s">
        <v>436</v>
      </c>
      <c r="C447" s="18">
        <f>+'JULIO ORDINARIO'!N447</f>
        <v>135111.95000000001</v>
      </c>
      <c r="D447" s="18">
        <f>+'2do AJUST. TRIMESTRAL'!D447</f>
        <v>4408.04</v>
      </c>
      <c r="E447" s="19">
        <f t="shared" si="6"/>
        <v>139519.99000000002</v>
      </c>
    </row>
    <row r="448" spans="1:5" x14ac:dyDescent="0.2">
      <c r="A448" s="16">
        <v>445</v>
      </c>
      <c r="B448" s="21" t="s">
        <v>437</v>
      </c>
      <c r="C448" s="18">
        <f>+'JULIO ORDINARIO'!N448</f>
        <v>241584.71999999994</v>
      </c>
      <c r="D448" s="18">
        <f>+'2do AJUST. TRIMESTRAL'!D448</f>
        <v>17170.14</v>
      </c>
      <c r="E448" s="19">
        <f t="shared" si="6"/>
        <v>258754.85999999993</v>
      </c>
    </row>
    <row r="449" spans="1:5" x14ac:dyDescent="0.2">
      <c r="A449" s="16">
        <v>446</v>
      </c>
      <c r="B449" s="21" t="s">
        <v>438</v>
      </c>
      <c r="C449" s="18">
        <f>+'JULIO ORDINARIO'!N449</f>
        <v>742933.75999999989</v>
      </c>
      <c r="D449" s="18">
        <f>+'2do AJUST. TRIMESTRAL'!D449</f>
        <v>64253.63</v>
      </c>
      <c r="E449" s="19">
        <f t="shared" si="6"/>
        <v>807187.3899999999</v>
      </c>
    </row>
    <row r="450" spans="1:5" x14ac:dyDescent="0.2">
      <c r="A450" s="16">
        <v>447</v>
      </c>
      <c r="B450" s="21" t="s">
        <v>439</v>
      </c>
      <c r="C450" s="18">
        <f>+'JULIO ORDINARIO'!N450</f>
        <v>1609106.4900000002</v>
      </c>
      <c r="D450" s="18">
        <f>+'2do AJUST. TRIMESTRAL'!D450</f>
        <v>168449.48</v>
      </c>
      <c r="E450" s="19">
        <f t="shared" si="6"/>
        <v>1777555.9700000002</v>
      </c>
    </row>
    <row r="451" spans="1:5" x14ac:dyDescent="0.2">
      <c r="A451" s="16">
        <v>448</v>
      </c>
      <c r="B451" s="21" t="s">
        <v>440</v>
      </c>
      <c r="C451" s="18">
        <f>+'JULIO ORDINARIO'!N451</f>
        <v>256599.02</v>
      </c>
      <c r="D451" s="18">
        <f>+'2do AJUST. TRIMESTRAL'!D451</f>
        <v>23364.01</v>
      </c>
      <c r="E451" s="19">
        <f t="shared" si="6"/>
        <v>279963.02999999997</v>
      </c>
    </row>
    <row r="452" spans="1:5" x14ac:dyDescent="0.2">
      <c r="A452" s="16">
        <v>449</v>
      </c>
      <c r="B452" s="21" t="s">
        <v>441</v>
      </c>
      <c r="C452" s="18">
        <f>+'JULIO ORDINARIO'!N452</f>
        <v>366090.13999999996</v>
      </c>
      <c r="D452" s="18">
        <f>+'2do AJUST. TRIMESTRAL'!D452</f>
        <v>38406.01</v>
      </c>
      <c r="E452" s="19">
        <f t="shared" si="6"/>
        <v>404496.14999999997</v>
      </c>
    </row>
    <row r="453" spans="1:5" x14ac:dyDescent="0.2">
      <c r="A453" s="16">
        <v>450</v>
      </c>
      <c r="B453" s="21" t="s">
        <v>442</v>
      </c>
      <c r="C453" s="18">
        <f>+'JULIO ORDINARIO'!N453</f>
        <v>1020874.92</v>
      </c>
      <c r="D453" s="18">
        <f>+'2do AJUST. TRIMESTRAL'!D453</f>
        <v>127649.39</v>
      </c>
      <c r="E453" s="19">
        <f t="shared" ref="E453:E516" si="7">SUM(C453:D453)</f>
        <v>1148524.31</v>
      </c>
    </row>
    <row r="454" spans="1:5" x14ac:dyDescent="0.2">
      <c r="A454" s="16">
        <v>451</v>
      </c>
      <c r="B454" s="21" t="s">
        <v>443</v>
      </c>
      <c r="C454" s="18">
        <f>+'JULIO ORDINARIO'!N454</f>
        <v>231619.72</v>
      </c>
      <c r="D454" s="18">
        <f>+'2do AJUST. TRIMESTRAL'!D454</f>
        <v>15133.44</v>
      </c>
      <c r="E454" s="19">
        <f t="shared" si="7"/>
        <v>246753.16</v>
      </c>
    </row>
    <row r="455" spans="1:5" x14ac:dyDescent="0.2">
      <c r="A455" s="16">
        <v>452</v>
      </c>
      <c r="B455" s="21" t="s">
        <v>444</v>
      </c>
      <c r="C455" s="18">
        <f>+'JULIO ORDINARIO'!N455</f>
        <v>561478.73</v>
      </c>
      <c r="D455" s="18">
        <f>+'2do AJUST. TRIMESTRAL'!D455</f>
        <v>47429.03</v>
      </c>
      <c r="E455" s="19">
        <f t="shared" si="7"/>
        <v>608907.76</v>
      </c>
    </row>
    <row r="456" spans="1:5" x14ac:dyDescent="0.2">
      <c r="A456" s="16">
        <v>453</v>
      </c>
      <c r="B456" s="21" t="s">
        <v>445</v>
      </c>
      <c r="C456" s="18">
        <f>+'JULIO ORDINARIO'!N456</f>
        <v>491656.96000000002</v>
      </c>
      <c r="D456" s="18">
        <f>+'2do AJUST. TRIMESTRAL'!D456</f>
        <v>76675.929999999993</v>
      </c>
      <c r="E456" s="19">
        <f t="shared" si="7"/>
        <v>568332.89</v>
      </c>
    </row>
    <row r="457" spans="1:5" x14ac:dyDescent="0.2">
      <c r="A457" s="16">
        <v>454</v>
      </c>
      <c r="B457" s="21" t="s">
        <v>446</v>
      </c>
      <c r="C457" s="18">
        <f>+'JULIO ORDINARIO'!N457</f>
        <v>321738.99999999988</v>
      </c>
      <c r="D457" s="18">
        <f>+'2do AJUST. TRIMESTRAL'!D457</f>
        <v>32588.36</v>
      </c>
      <c r="E457" s="19">
        <f t="shared" si="7"/>
        <v>354327.35999999987</v>
      </c>
    </row>
    <row r="458" spans="1:5" x14ac:dyDescent="0.2">
      <c r="A458" s="16">
        <v>455</v>
      </c>
      <c r="B458" s="21" t="s">
        <v>447</v>
      </c>
      <c r="C458" s="18">
        <f>+'JULIO ORDINARIO'!N458</f>
        <v>368229.3299999999</v>
      </c>
      <c r="D458" s="18">
        <f>+'2do AJUST. TRIMESTRAL'!D458</f>
        <v>30111.86</v>
      </c>
      <c r="E458" s="19">
        <f t="shared" si="7"/>
        <v>398341.18999999989</v>
      </c>
    </row>
    <row r="459" spans="1:5" x14ac:dyDescent="0.2">
      <c r="A459" s="16">
        <v>456</v>
      </c>
      <c r="B459" s="21" t="s">
        <v>448</v>
      </c>
      <c r="C459" s="18">
        <f>+'JULIO ORDINARIO'!N459</f>
        <v>290203.76999999996</v>
      </c>
      <c r="D459" s="18">
        <f>+'2do AJUST. TRIMESTRAL'!D459</f>
        <v>19936.62</v>
      </c>
      <c r="E459" s="19">
        <f t="shared" si="7"/>
        <v>310140.38999999996</v>
      </c>
    </row>
    <row r="460" spans="1:5" x14ac:dyDescent="0.2">
      <c r="A460" s="16">
        <v>457</v>
      </c>
      <c r="B460" s="21" t="s">
        <v>449</v>
      </c>
      <c r="C460" s="18">
        <f>+'JULIO ORDINARIO'!N460</f>
        <v>392656.68000000005</v>
      </c>
      <c r="D460" s="18">
        <f>+'2do AJUST. TRIMESTRAL'!D460</f>
        <v>43067.28</v>
      </c>
      <c r="E460" s="19">
        <f t="shared" si="7"/>
        <v>435723.96000000008</v>
      </c>
    </row>
    <row r="461" spans="1:5" x14ac:dyDescent="0.2">
      <c r="A461" s="16">
        <v>458</v>
      </c>
      <c r="B461" s="21" t="s">
        <v>450</v>
      </c>
      <c r="C461" s="18">
        <f>+'JULIO ORDINARIO'!N461</f>
        <v>273877.38</v>
      </c>
      <c r="D461" s="18">
        <f>+'2do AJUST. TRIMESTRAL'!D461</f>
        <v>13142.16</v>
      </c>
      <c r="E461" s="19">
        <f t="shared" si="7"/>
        <v>287019.53999999998</v>
      </c>
    </row>
    <row r="462" spans="1:5" x14ac:dyDescent="0.2">
      <c r="A462" s="16">
        <v>459</v>
      </c>
      <c r="B462" s="21" t="s">
        <v>451</v>
      </c>
      <c r="C462" s="18">
        <f>+'JULIO ORDINARIO'!N462</f>
        <v>590158.28999999992</v>
      </c>
      <c r="D462" s="18">
        <f>+'2do AJUST. TRIMESTRAL'!D462</f>
        <v>54011.05</v>
      </c>
      <c r="E462" s="19">
        <f t="shared" si="7"/>
        <v>644169.34</v>
      </c>
    </row>
    <row r="463" spans="1:5" x14ac:dyDescent="0.2">
      <c r="A463" s="16">
        <v>460</v>
      </c>
      <c r="B463" s="21" t="s">
        <v>452</v>
      </c>
      <c r="C463" s="18">
        <f>+'JULIO ORDINARIO'!N463</f>
        <v>586835.68000000017</v>
      </c>
      <c r="D463" s="18">
        <f>+'2do AJUST. TRIMESTRAL'!D463</f>
        <v>55760.959999999999</v>
      </c>
      <c r="E463" s="19">
        <f t="shared" si="7"/>
        <v>642596.64000000013</v>
      </c>
    </row>
    <row r="464" spans="1:5" x14ac:dyDescent="0.2">
      <c r="A464" s="16">
        <v>461</v>
      </c>
      <c r="B464" s="21" t="s">
        <v>453</v>
      </c>
      <c r="C464" s="18">
        <f>+'JULIO ORDINARIO'!N464</f>
        <v>163142.6</v>
      </c>
      <c r="D464" s="18">
        <f>+'2do AJUST. TRIMESTRAL'!D464</f>
        <v>5131.1000000000004</v>
      </c>
      <c r="E464" s="19">
        <f t="shared" si="7"/>
        <v>168273.7</v>
      </c>
    </row>
    <row r="465" spans="1:5" x14ac:dyDescent="0.2">
      <c r="A465" s="16">
        <v>462</v>
      </c>
      <c r="B465" s="21" t="s">
        <v>454</v>
      </c>
      <c r="C465" s="18">
        <f>+'JULIO ORDINARIO'!N465</f>
        <v>555699.26</v>
      </c>
      <c r="D465" s="18">
        <f>+'2do AJUST. TRIMESTRAL'!D465</f>
        <v>42155.92</v>
      </c>
      <c r="E465" s="19">
        <f t="shared" si="7"/>
        <v>597855.18000000005</v>
      </c>
    </row>
    <row r="466" spans="1:5" x14ac:dyDescent="0.2">
      <c r="A466" s="16">
        <v>463</v>
      </c>
      <c r="B466" s="21" t="s">
        <v>579</v>
      </c>
      <c r="C466" s="18">
        <f>+'JULIO ORDINARIO'!N466</f>
        <v>150263.13</v>
      </c>
      <c r="D466" s="18">
        <f>+'2do AJUST. TRIMESTRAL'!D466</f>
        <v>7854.97</v>
      </c>
      <c r="E466" s="19">
        <f t="shared" si="7"/>
        <v>158118.1</v>
      </c>
    </row>
    <row r="467" spans="1:5" x14ac:dyDescent="0.2">
      <c r="A467" s="16">
        <v>464</v>
      </c>
      <c r="B467" s="21" t="s">
        <v>455</v>
      </c>
      <c r="C467" s="18">
        <f>+'JULIO ORDINARIO'!N467</f>
        <v>146254.33999999997</v>
      </c>
      <c r="D467" s="18">
        <f>+'2do AJUST. TRIMESTRAL'!D467</f>
        <v>9784.01</v>
      </c>
      <c r="E467" s="19">
        <f t="shared" si="7"/>
        <v>156038.34999999998</v>
      </c>
    </row>
    <row r="468" spans="1:5" x14ac:dyDescent="0.2">
      <c r="A468" s="16">
        <v>465</v>
      </c>
      <c r="B468" s="21" t="s">
        <v>456</v>
      </c>
      <c r="C468" s="18">
        <f>+'JULIO ORDINARIO'!N468</f>
        <v>236465.68999999997</v>
      </c>
      <c r="D468" s="18">
        <f>+'2do AJUST. TRIMESTRAL'!D468</f>
        <v>24723.200000000001</v>
      </c>
      <c r="E468" s="19">
        <f t="shared" si="7"/>
        <v>261188.88999999998</v>
      </c>
    </row>
    <row r="469" spans="1:5" x14ac:dyDescent="0.2">
      <c r="A469" s="16">
        <v>466</v>
      </c>
      <c r="B469" s="21" t="s">
        <v>580</v>
      </c>
      <c r="C469" s="18">
        <f>+'JULIO ORDINARIO'!N469</f>
        <v>994966.8899999999</v>
      </c>
      <c r="D469" s="18">
        <f>+'2do AJUST. TRIMESTRAL'!D469</f>
        <v>127200.9</v>
      </c>
      <c r="E469" s="19">
        <f t="shared" si="7"/>
        <v>1122167.7899999998</v>
      </c>
    </row>
    <row r="470" spans="1:5" x14ac:dyDescent="0.2">
      <c r="A470" s="16">
        <v>467</v>
      </c>
      <c r="B470" s="21" t="s">
        <v>457</v>
      </c>
      <c r="C470" s="18">
        <f>+'JULIO ORDINARIO'!N470</f>
        <v>3147840.0599999996</v>
      </c>
      <c r="D470" s="18">
        <f>+'2do AJUST. TRIMESTRAL'!D470</f>
        <v>195469.71</v>
      </c>
      <c r="E470" s="19">
        <f t="shared" si="7"/>
        <v>3343309.7699999996</v>
      </c>
    </row>
    <row r="471" spans="1:5" x14ac:dyDescent="0.2">
      <c r="A471" s="16">
        <v>468</v>
      </c>
      <c r="B471" s="21" t="s">
        <v>458</v>
      </c>
      <c r="C471" s="18">
        <f>+'JULIO ORDINARIO'!N471</f>
        <v>1264817.28</v>
      </c>
      <c r="D471" s="18">
        <f>+'2do AJUST. TRIMESTRAL'!D471</f>
        <v>133562.44</v>
      </c>
      <c r="E471" s="19">
        <f t="shared" si="7"/>
        <v>1398379.72</v>
      </c>
    </row>
    <row r="472" spans="1:5" x14ac:dyDescent="0.2">
      <c r="A472" s="16">
        <v>469</v>
      </c>
      <c r="B472" s="21" t="s">
        <v>459</v>
      </c>
      <c r="C472" s="18">
        <f>+'JULIO ORDINARIO'!N472</f>
        <v>3981723.1499999994</v>
      </c>
      <c r="D472" s="18">
        <f>+'2do AJUST. TRIMESTRAL'!D472</f>
        <v>454060.39</v>
      </c>
      <c r="E472" s="19">
        <f t="shared" si="7"/>
        <v>4435783.5399999991</v>
      </c>
    </row>
    <row r="473" spans="1:5" x14ac:dyDescent="0.2">
      <c r="A473" s="16">
        <v>470</v>
      </c>
      <c r="B473" s="21" t="s">
        <v>460</v>
      </c>
      <c r="C473" s="18">
        <f>+'JULIO ORDINARIO'!N473</f>
        <v>464921.83</v>
      </c>
      <c r="D473" s="18">
        <f>+'2do AJUST. TRIMESTRAL'!D473</f>
        <v>52497.56</v>
      </c>
      <c r="E473" s="19">
        <f t="shared" si="7"/>
        <v>517419.39</v>
      </c>
    </row>
    <row r="474" spans="1:5" x14ac:dyDescent="0.2">
      <c r="A474" s="16">
        <v>471</v>
      </c>
      <c r="B474" s="21" t="s">
        <v>461</v>
      </c>
      <c r="C474" s="18">
        <f>+'JULIO ORDINARIO'!N474</f>
        <v>178880.25000000003</v>
      </c>
      <c r="D474" s="18">
        <f>+'2do AJUST. TRIMESTRAL'!D474</f>
        <v>5593.6</v>
      </c>
      <c r="E474" s="19">
        <f t="shared" si="7"/>
        <v>184473.85000000003</v>
      </c>
    </row>
    <row r="475" spans="1:5" x14ac:dyDescent="0.2">
      <c r="A475" s="16">
        <v>472</v>
      </c>
      <c r="B475" s="21" t="s">
        <v>462</v>
      </c>
      <c r="C475" s="18">
        <f>+'JULIO ORDINARIO'!N475</f>
        <v>846835.47000000009</v>
      </c>
      <c r="D475" s="18">
        <f>+'2do AJUST. TRIMESTRAL'!D475</f>
        <v>44231.58</v>
      </c>
      <c r="E475" s="19">
        <f t="shared" si="7"/>
        <v>891067.05</v>
      </c>
    </row>
    <row r="476" spans="1:5" x14ac:dyDescent="0.2">
      <c r="A476" s="16">
        <v>473</v>
      </c>
      <c r="B476" s="21" t="s">
        <v>463</v>
      </c>
      <c r="C476" s="18">
        <f>+'JULIO ORDINARIO'!N476</f>
        <v>240915.03000000003</v>
      </c>
      <c r="D476" s="18">
        <f>+'2do AJUST. TRIMESTRAL'!D476</f>
        <v>13452.63</v>
      </c>
      <c r="E476" s="19">
        <f t="shared" si="7"/>
        <v>254367.66000000003</v>
      </c>
    </row>
    <row r="477" spans="1:5" x14ac:dyDescent="0.2">
      <c r="A477" s="16">
        <v>474</v>
      </c>
      <c r="B477" s="21" t="s">
        <v>464</v>
      </c>
      <c r="C477" s="18">
        <f>+'JULIO ORDINARIO'!N477</f>
        <v>389395.16000000003</v>
      </c>
      <c r="D477" s="18">
        <f>+'2do AJUST. TRIMESTRAL'!D477</f>
        <v>34424.04</v>
      </c>
      <c r="E477" s="19">
        <f t="shared" si="7"/>
        <v>423819.2</v>
      </c>
    </row>
    <row r="478" spans="1:5" x14ac:dyDescent="0.2">
      <c r="A478" s="16">
        <v>475</v>
      </c>
      <c r="B478" s="21" t="s">
        <v>465</v>
      </c>
      <c r="C478" s="18">
        <f>+'JULIO ORDINARIO'!N478</f>
        <v>1456413.96</v>
      </c>
      <c r="D478" s="18">
        <f>+'2do AJUST. TRIMESTRAL'!D478</f>
        <v>133390.84</v>
      </c>
      <c r="E478" s="19">
        <f t="shared" si="7"/>
        <v>1589804.8</v>
      </c>
    </row>
    <row r="479" spans="1:5" x14ac:dyDescent="0.2">
      <c r="A479" s="16">
        <v>476</v>
      </c>
      <c r="B479" s="21" t="s">
        <v>466</v>
      </c>
      <c r="C479" s="18">
        <f>+'JULIO ORDINARIO'!N479</f>
        <v>136171.28</v>
      </c>
      <c r="D479" s="18">
        <f>+'2do AJUST. TRIMESTRAL'!D479</f>
        <v>7265.98</v>
      </c>
      <c r="E479" s="19">
        <f t="shared" si="7"/>
        <v>143437.26</v>
      </c>
    </row>
    <row r="480" spans="1:5" x14ac:dyDescent="0.2">
      <c r="A480" s="16">
        <v>477</v>
      </c>
      <c r="B480" s="21" t="s">
        <v>467</v>
      </c>
      <c r="C480" s="18">
        <f>+'JULIO ORDINARIO'!N480</f>
        <v>244877.86000000002</v>
      </c>
      <c r="D480" s="18">
        <f>+'2do AJUST. TRIMESTRAL'!D480</f>
        <v>14711.32</v>
      </c>
      <c r="E480" s="19">
        <f t="shared" si="7"/>
        <v>259589.18000000002</v>
      </c>
    </row>
    <row r="481" spans="1:5" x14ac:dyDescent="0.2">
      <c r="A481" s="16">
        <v>478</v>
      </c>
      <c r="B481" s="21" t="s">
        <v>468</v>
      </c>
      <c r="C481" s="18">
        <f>+'JULIO ORDINARIO'!N481</f>
        <v>228776.09</v>
      </c>
      <c r="D481" s="18">
        <f>+'2do AJUST. TRIMESTRAL'!D481</f>
        <v>14987.69</v>
      </c>
      <c r="E481" s="19">
        <f t="shared" si="7"/>
        <v>243763.78</v>
      </c>
    </row>
    <row r="482" spans="1:5" x14ac:dyDescent="0.2">
      <c r="A482" s="16">
        <v>479</v>
      </c>
      <c r="B482" s="21" t="s">
        <v>469</v>
      </c>
      <c r="C482" s="18">
        <f>+'JULIO ORDINARIO'!N482</f>
        <v>105207.47000000002</v>
      </c>
      <c r="D482" s="18">
        <f>+'2do AJUST. TRIMESTRAL'!D482</f>
        <v>2031.79</v>
      </c>
      <c r="E482" s="19">
        <f t="shared" si="7"/>
        <v>107239.26000000001</v>
      </c>
    </row>
    <row r="483" spans="1:5" x14ac:dyDescent="0.2">
      <c r="A483" s="16">
        <v>480</v>
      </c>
      <c r="B483" s="21" t="s">
        <v>470</v>
      </c>
      <c r="C483" s="18">
        <f>+'JULIO ORDINARIO'!N483</f>
        <v>247495.55999999997</v>
      </c>
      <c r="D483" s="18">
        <f>+'2do AJUST. TRIMESTRAL'!D483</f>
        <v>17094.759999999998</v>
      </c>
      <c r="E483" s="19">
        <f t="shared" si="7"/>
        <v>264590.31999999995</v>
      </c>
    </row>
    <row r="484" spans="1:5" x14ac:dyDescent="0.2">
      <c r="A484" s="16">
        <v>481</v>
      </c>
      <c r="B484" s="21" t="s">
        <v>471</v>
      </c>
      <c r="C484" s="18">
        <f>+'JULIO ORDINARIO'!N484</f>
        <v>319641.86000000004</v>
      </c>
      <c r="D484" s="18">
        <f>+'2do AJUST. TRIMESTRAL'!D484</f>
        <v>33895.370000000003</v>
      </c>
      <c r="E484" s="19">
        <f t="shared" si="7"/>
        <v>353537.23000000004</v>
      </c>
    </row>
    <row r="485" spans="1:5" x14ac:dyDescent="0.2">
      <c r="A485" s="16">
        <v>482</v>
      </c>
      <c r="B485" s="21" t="s">
        <v>472</v>
      </c>
      <c r="C485" s="18">
        <f>+'JULIO ORDINARIO'!N485</f>
        <v>7714535.4400000004</v>
      </c>
      <c r="D485" s="18">
        <f>+'2do AJUST. TRIMESTRAL'!D485</f>
        <v>949604.68</v>
      </c>
      <c r="E485" s="19">
        <f t="shared" si="7"/>
        <v>8664140.120000001</v>
      </c>
    </row>
    <row r="486" spans="1:5" x14ac:dyDescent="0.2">
      <c r="A486" s="16">
        <v>483</v>
      </c>
      <c r="B486" s="21" t="s">
        <v>473</v>
      </c>
      <c r="C486" s="18">
        <f>+'JULIO ORDINARIO'!N486</f>
        <v>875523.77999999991</v>
      </c>
      <c r="D486" s="18">
        <f>+'2do AJUST. TRIMESTRAL'!D486</f>
        <v>99762.9</v>
      </c>
      <c r="E486" s="19">
        <f t="shared" si="7"/>
        <v>975286.67999999993</v>
      </c>
    </row>
    <row r="487" spans="1:5" x14ac:dyDescent="0.2">
      <c r="A487" s="16">
        <v>484</v>
      </c>
      <c r="B487" s="21" t="s">
        <v>474</v>
      </c>
      <c r="C487" s="18">
        <f>+'JULIO ORDINARIO'!N487</f>
        <v>604228.85999999987</v>
      </c>
      <c r="D487" s="18">
        <f>+'2do AJUST. TRIMESTRAL'!D487</f>
        <v>58847.61</v>
      </c>
      <c r="E487" s="19">
        <f t="shared" si="7"/>
        <v>663076.46999999986</v>
      </c>
    </row>
    <row r="488" spans="1:5" x14ac:dyDescent="0.2">
      <c r="A488" s="16">
        <v>485</v>
      </c>
      <c r="B488" s="21" t="s">
        <v>475</v>
      </c>
      <c r="C488" s="18">
        <f>+'JULIO ORDINARIO'!N488</f>
        <v>362750.41</v>
      </c>
      <c r="D488" s="18">
        <f>+'2do AJUST. TRIMESTRAL'!D488</f>
        <v>30633.56</v>
      </c>
      <c r="E488" s="19">
        <f t="shared" si="7"/>
        <v>393383.97</v>
      </c>
    </row>
    <row r="489" spans="1:5" x14ac:dyDescent="0.2">
      <c r="A489" s="16">
        <v>486</v>
      </c>
      <c r="B489" s="21" t="s">
        <v>581</v>
      </c>
      <c r="C489" s="18">
        <f>+'JULIO ORDINARIO'!N489</f>
        <v>459943.38</v>
      </c>
      <c r="D489" s="18">
        <f>+'2do AJUST. TRIMESTRAL'!D489</f>
        <v>22815.26</v>
      </c>
      <c r="E489" s="19">
        <f t="shared" si="7"/>
        <v>482758.64</v>
      </c>
    </row>
    <row r="490" spans="1:5" x14ac:dyDescent="0.2">
      <c r="A490" s="16">
        <v>487</v>
      </c>
      <c r="B490" s="21" t="s">
        <v>476</v>
      </c>
      <c r="C490" s="18">
        <f>+'JULIO ORDINARIO'!N490</f>
        <v>422967.81</v>
      </c>
      <c r="D490" s="18">
        <f>+'2do AJUST. TRIMESTRAL'!D490</f>
        <v>39011.339999999997</v>
      </c>
      <c r="E490" s="19">
        <f t="shared" si="7"/>
        <v>461979.15</v>
      </c>
    </row>
    <row r="491" spans="1:5" x14ac:dyDescent="0.2">
      <c r="A491" s="16">
        <v>488</v>
      </c>
      <c r="B491" s="21" t="s">
        <v>477</v>
      </c>
      <c r="C491" s="18">
        <f>+'JULIO ORDINARIO'!N491</f>
        <v>120252.16</v>
      </c>
      <c r="D491" s="18">
        <f>+'2do AJUST. TRIMESTRAL'!D491</f>
        <v>3680.96</v>
      </c>
      <c r="E491" s="19">
        <f t="shared" si="7"/>
        <v>123933.12000000001</v>
      </c>
    </row>
    <row r="492" spans="1:5" x14ac:dyDescent="0.2">
      <c r="A492" s="16">
        <v>489</v>
      </c>
      <c r="B492" s="21" t="s">
        <v>478</v>
      </c>
      <c r="C492" s="18">
        <f>+'JULIO ORDINARIO'!N492</f>
        <v>477220.91</v>
      </c>
      <c r="D492" s="18">
        <f>+'2do AJUST. TRIMESTRAL'!D492</f>
        <v>44987.7</v>
      </c>
      <c r="E492" s="19">
        <f t="shared" si="7"/>
        <v>522208.61</v>
      </c>
    </row>
    <row r="493" spans="1:5" x14ac:dyDescent="0.2">
      <c r="A493" s="16">
        <v>490</v>
      </c>
      <c r="B493" s="21" t="s">
        <v>479</v>
      </c>
      <c r="C493" s="18">
        <f>+'JULIO ORDINARIO'!N493</f>
        <v>309990.79000000004</v>
      </c>
      <c r="D493" s="18">
        <f>+'2do AJUST. TRIMESTRAL'!D493</f>
        <v>27261.119999999999</v>
      </c>
      <c r="E493" s="19">
        <f t="shared" si="7"/>
        <v>337251.91000000003</v>
      </c>
    </row>
    <row r="494" spans="1:5" x14ac:dyDescent="0.2">
      <c r="A494" s="16">
        <v>491</v>
      </c>
      <c r="B494" s="21" t="s">
        <v>480</v>
      </c>
      <c r="C494" s="18">
        <f>+'JULIO ORDINARIO'!N494</f>
        <v>493776.58</v>
      </c>
      <c r="D494" s="18">
        <f>+'2do AJUST. TRIMESTRAL'!D494</f>
        <v>49563.44</v>
      </c>
      <c r="E494" s="19">
        <f t="shared" si="7"/>
        <v>543340.02</v>
      </c>
    </row>
    <row r="495" spans="1:5" x14ac:dyDescent="0.2">
      <c r="A495" s="16">
        <v>492</v>
      </c>
      <c r="B495" s="21" t="s">
        <v>481</v>
      </c>
      <c r="C495" s="18">
        <f>+'JULIO ORDINARIO'!N495</f>
        <v>476170.23</v>
      </c>
      <c r="D495" s="18">
        <f>+'2do AJUST. TRIMESTRAL'!D495</f>
        <v>29283.01</v>
      </c>
      <c r="E495" s="19">
        <f t="shared" si="7"/>
        <v>505453.24</v>
      </c>
    </row>
    <row r="496" spans="1:5" x14ac:dyDescent="0.2">
      <c r="A496" s="16">
        <v>493</v>
      </c>
      <c r="B496" s="21" t="s">
        <v>482</v>
      </c>
      <c r="C496" s="18">
        <f>+'JULIO ORDINARIO'!N496</f>
        <v>144644.69000000003</v>
      </c>
      <c r="D496" s="18">
        <f>+'2do AJUST. TRIMESTRAL'!D496</f>
        <v>9046.68</v>
      </c>
      <c r="E496" s="19">
        <f t="shared" si="7"/>
        <v>153691.37000000002</v>
      </c>
    </row>
    <row r="497" spans="1:5" x14ac:dyDescent="0.2">
      <c r="A497" s="16">
        <v>494</v>
      </c>
      <c r="B497" s="21" t="s">
        <v>483</v>
      </c>
      <c r="C497" s="18">
        <f>+'JULIO ORDINARIO'!N497</f>
        <v>539565.59000000008</v>
      </c>
      <c r="D497" s="18">
        <f>+'2do AJUST. TRIMESTRAL'!D497</f>
        <v>57985.08</v>
      </c>
      <c r="E497" s="19">
        <f t="shared" si="7"/>
        <v>597550.67000000004</v>
      </c>
    </row>
    <row r="498" spans="1:5" x14ac:dyDescent="0.2">
      <c r="A498" s="16">
        <v>495</v>
      </c>
      <c r="B498" s="21" t="s">
        <v>484</v>
      </c>
      <c r="C498" s="18">
        <f>+'JULIO ORDINARIO'!N498</f>
        <v>352362.89</v>
      </c>
      <c r="D498" s="18">
        <f>+'2do AJUST. TRIMESTRAL'!D498</f>
        <v>32240.42</v>
      </c>
      <c r="E498" s="19">
        <f t="shared" si="7"/>
        <v>384603.31</v>
      </c>
    </row>
    <row r="499" spans="1:5" x14ac:dyDescent="0.2">
      <c r="A499" s="16">
        <v>496</v>
      </c>
      <c r="B499" s="21" t="s">
        <v>485</v>
      </c>
      <c r="C499" s="18">
        <f>+'JULIO ORDINARIO'!N499</f>
        <v>213294.47</v>
      </c>
      <c r="D499" s="18">
        <f>+'2do AJUST. TRIMESTRAL'!D499</f>
        <v>17351.599999999999</v>
      </c>
      <c r="E499" s="19">
        <f t="shared" si="7"/>
        <v>230646.07</v>
      </c>
    </row>
    <row r="500" spans="1:5" x14ac:dyDescent="0.2">
      <c r="A500" s="16">
        <v>497</v>
      </c>
      <c r="B500" s="21" t="s">
        <v>486</v>
      </c>
      <c r="C500" s="18">
        <f>+'JULIO ORDINARIO'!N500</f>
        <v>434884.10000000003</v>
      </c>
      <c r="D500" s="18">
        <f>+'2do AJUST. TRIMESTRAL'!D500</f>
        <v>39188.53</v>
      </c>
      <c r="E500" s="19">
        <f t="shared" si="7"/>
        <v>474072.63</v>
      </c>
    </row>
    <row r="501" spans="1:5" x14ac:dyDescent="0.2">
      <c r="A501" s="16">
        <v>498</v>
      </c>
      <c r="B501" s="21" t="s">
        <v>487</v>
      </c>
      <c r="C501" s="18">
        <f>+'JULIO ORDINARIO'!N501</f>
        <v>1036059.69</v>
      </c>
      <c r="D501" s="18">
        <f>+'2do AJUST. TRIMESTRAL'!D501</f>
        <v>81150.600000000006</v>
      </c>
      <c r="E501" s="19">
        <f t="shared" si="7"/>
        <v>1117210.29</v>
      </c>
    </row>
    <row r="502" spans="1:5" x14ac:dyDescent="0.2">
      <c r="A502" s="16">
        <v>499</v>
      </c>
      <c r="B502" s="21" t="s">
        <v>488</v>
      </c>
      <c r="C502" s="18">
        <f>+'JULIO ORDINARIO'!N502</f>
        <v>379925.44</v>
      </c>
      <c r="D502" s="18">
        <f>+'2do AJUST. TRIMESTRAL'!D502</f>
        <v>43841.41</v>
      </c>
      <c r="E502" s="19">
        <f t="shared" si="7"/>
        <v>423766.85</v>
      </c>
    </row>
    <row r="503" spans="1:5" x14ac:dyDescent="0.2">
      <c r="A503" s="16">
        <v>500</v>
      </c>
      <c r="B503" s="21" t="s">
        <v>489</v>
      </c>
      <c r="C503" s="18">
        <f>+'JULIO ORDINARIO'!N503</f>
        <v>907489.21999999986</v>
      </c>
      <c r="D503" s="18">
        <f>+'2do AJUST. TRIMESTRAL'!D503</f>
        <v>91086.99</v>
      </c>
      <c r="E503" s="19">
        <f t="shared" si="7"/>
        <v>998576.20999999985</v>
      </c>
    </row>
    <row r="504" spans="1:5" x14ac:dyDescent="0.2">
      <c r="A504" s="16">
        <v>501</v>
      </c>
      <c r="B504" s="21" t="s">
        <v>490</v>
      </c>
      <c r="C504" s="18">
        <f>+'JULIO ORDINARIO'!N504</f>
        <v>181849.06999999998</v>
      </c>
      <c r="D504" s="18">
        <f>+'2do AJUST. TRIMESTRAL'!D504</f>
        <v>9477.84</v>
      </c>
      <c r="E504" s="19">
        <f t="shared" si="7"/>
        <v>191326.90999999997</v>
      </c>
    </row>
    <row r="505" spans="1:5" x14ac:dyDescent="0.2">
      <c r="A505" s="16">
        <v>502</v>
      </c>
      <c r="B505" s="21" t="s">
        <v>582</v>
      </c>
      <c r="C505" s="18">
        <f>+'JULIO ORDINARIO'!N505</f>
        <v>473585.46</v>
      </c>
      <c r="D505" s="18">
        <f>+'2do AJUST. TRIMESTRAL'!D505</f>
        <v>46637.279999999999</v>
      </c>
      <c r="E505" s="19">
        <f t="shared" si="7"/>
        <v>520222.74</v>
      </c>
    </row>
    <row r="506" spans="1:5" x14ac:dyDescent="0.2">
      <c r="A506" s="16">
        <v>503</v>
      </c>
      <c r="B506" s="21" t="s">
        <v>491</v>
      </c>
      <c r="C506" s="18">
        <f>+'JULIO ORDINARIO'!N506</f>
        <v>209906.17</v>
      </c>
      <c r="D506" s="18">
        <f>+'2do AJUST. TRIMESTRAL'!D506</f>
        <v>8929.67</v>
      </c>
      <c r="E506" s="19">
        <f t="shared" si="7"/>
        <v>218835.84000000003</v>
      </c>
    </row>
    <row r="507" spans="1:5" x14ac:dyDescent="0.2">
      <c r="A507" s="16">
        <v>504</v>
      </c>
      <c r="B507" s="21" t="s">
        <v>583</v>
      </c>
      <c r="C507" s="18">
        <f>+'JULIO ORDINARIO'!N507</f>
        <v>345111.97000000003</v>
      </c>
      <c r="D507" s="18">
        <f>+'2do AJUST. TRIMESTRAL'!D507</f>
        <v>28948.23</v>
      </c>
      <c r="E507" s="19">
        <f t="shared" si="7"/>
        <v>374060.2</v>
      </c>
    </row>
    <row r="508" spans="1:5" x14ac:dyDescent="0.2">
      <c r="A508" s="16">
        <v>505</v>
      </c>
      <c r="B508" s="21" t="s">
        <v>492</v>
      </c>
      <c r="C508" s="18">
        <f>+'JULIO ORDINARIO'!N508</f>
        <v>1277253.5999999999</v>
      </c>
      <c r="D508" s="18">
        <f>+'2do AJUST. TRIMESTRAL'!D508</f>
        <v>277856.5</v>
      </c>
      <c r="E508" s="19">
        <f t="shared" si="7"/>
        <v>1555110.0999999999</v>
      </c>
    </row>
    <row r="509" spans="1:5" x14ac:dyDescent="0.2">
      <c r="A509" s="16">
        <v>506</v>
      </c>
      <c r="B509" s="21" t="s">
        <v>493</v>
      </c>
      <c r="C509" s="18">
        <f>+'JULIO ORDINARIO'!N509</f>
        <v>220903.39</v>
      </c>
      <c r="D509" s="18">
        <f>+'2do AJUST. TRIMESTRAL'!D509</f>
        <v>21528.66</v>
      </c>
      <c r="E509" s="19">
        <f t="shared" si="7"/>
        <v>242432.05000000002</v>
      </c>
    </row>
    <row r="510" spans="1:5" x14ac:dyDescent="0.2">
      <c r="A510" s="16">
        <v>507</v>
      </c>
      <c r="B510" s="21" t="s">
        <v>494</v>
      </c>
      <c r="C510" s="18">
        <f>+'JULIO ORDINARIO'!N510</f>
        <v>357870.10999999993</v>
      </c>
      <c r="D510" s="18">
        <f>+'2do AJUST. TRIMESTRAL'!D510</f>
        <v>34311.760000000002</v>
      </c>
      <c r="E510" s="19">
        <f t="shared" si="7"/>
        <v>392181.86999999994</v>
      </c>
    </row>
    <row r="511" spans="1:5" x14ac:dyDescent="0.2">
      <c r="A511" s="16">
        <v>508</v>
      </c>
      <c r="B511" s="21" t="s">
        <v>495</v>
      </c>
      <c r="C511" s="18">
        <f>+'JULIO ORDINARIO'!N511</f>
        <v>229546.49000000005</v>
      </c>
      <c r="D511" s="18">
        <f>+'2do AJUST. TRIMESTRAL'!D511</f>
        <v>24624.83</v>
      </c>
      <c r="E511" s="19">
        <f t="shared" si="7"/>
        <v>254171.32000000007</v>
      </c>
    </row>
    <row r="512" spans="1:5" x14ac:dyDescent="0.2">
      <c r="A512" s="16">
        <v>509</v>
      </c>
      <c r="B512" s="21" t="s">
        <v>496</v>
      </c>
      <c r="C512" s="18">
        <f>+'JULIO ORDINARIO'!N512</f>
        <v>1134158.7599999998</v>
      </c>
      <c r="D512" s="18">
        <f>+'2do AJUST. TRIMESTRAL'!D512</f>
        <v>127357.63</v>
      </c>
      <c r="E512" s="19">
        <f t="shared" si="7"/>
        <v>1261516.3899999997</v>
      </c>
    </row>
    <row r="513" spans="1:5" x14ac:dyDescent="0.2">
      <c r="A513" s="16">
        <v>510</v>
      </c>
      <c r="B513" s="21" t="s">
        <v>497</v>
      </c>
      <c r="C513" s="18">
        <f>+'JULIO ORDINARIO'!N513</f>
        <v>171981.37999999998</v>
      </c>
      <c r="D513" s="18">
        <f>+'2do AJUST. TRIMESTRAL'!D513</f>
        <v>9312.74</v>
      </c>
      <c r="E513" s="19">
        <f t="shared" si="7"/>
        <v>181294.11999999997</v>
      </c>
    </row>
    <row r="514" spans="1:5" x14ac:dyDescent="0.2">
      <c r="A514" s="16">
        <v>511</v>
      </c>
      <c r="B514" s="21" t="s">
        <v>498</v>
      </c>
      <c r="C514" s="18">
        <f>+'JULIO ORDINARIO'!N514</f>
        <v>427268.91</v>
      </c>
      <c r="D514" s="18">
        <f>+'2do AJUST. TRIMESTRAL'!D514</f>
        <v>34393.32</v>
      </c>
      <c r="E514" s="19">
        <f t="shared" si="7"/>
        <v>461662.23</v>
      </c>
    </row>
    <row r="515" spans="1:5" x14ac:dyDescent="0.2">
      <c r="A515" s="16">
        <v>512</v>
      </c>
      <c r="B515" s="21" t="s">
        <v>499</v>
      </c>
      <c r="C515" s="18">
        <f>+'JULIO ORDINARIO'!N515</f>
        <v>183213.03999999998</v>
      </c>
      <c r="D515" s="18">
        <f>+'2do AJUST. TRIMESTRAL'!D515</f>
        <v>10390.11</v>
      </c>
      <c r="E515" s="19">
        <f t="shared" si="7"/>
        <v>193603.14999999997</v>
      </c>
    </row>
    <row r="516" spans="1:5" x14ac:dyDescent="0.2">
      <c r="A516" s="16">
        <v>513</v>
      </c>
      <c r="B516" s="21" t="s">
        <v>500</v>
      </c>
      <c r="C516" s="18">
        <f>+'JULIO ORDINARIO'!N516</f>
        <v>703344.17999999982</v>
      </c>
      <c r="D516" s="18">
        <f>+'2do AJUST. TRIMESTRAL'!D516</f>
        <v>82726.41</v>
      </c>
      <c r="E516" s="19">
        <f t="shared" si="7"/>
        <v>786070.58999999985</v>
      </c>
    </row>
    <row r="517" spans="1:5" x14ac:dyDescent="0.2">
      <c r="A517" s="16">
        <v>514</v>
      </c>
      <c r="B517" s="21" t="s">
        <v>501</v>
      </c>
      <c r="C517" s="18">
        <f>+'JULIO ORDINARIO'!N517</f>
        <v>231679.75999999995</v>
      </c>
      <c r="D517" s="18">
        <f>+'2do AJUST. TRIMESTRAL'!D517</f>
        <v>10633.44</v>
      </c>
      <c r="E517" s="19">
        <f t="shared" ref="E517:E573" si="8">SUM(C517:D517)</f>
        <v>242313.19999999995</v>
      </c>
    </row>
    <row r="518" spans="1:5" x14ac:dyDescent="0.2">
      <c r="A518" s="16">
        <v>515</v>
      </c>
      <c r="B518" s="21" t="s">
        <v>502</v>
      </c>
      <c r="C518" s="18">
        <f>+'JULIO ORDINARIO'!N518</f>
        <v>9666740.7999999989</v>
      </c>
      <c r="D518" s="18">
        <f>+'2do AJUST. TRIMESTRAL'!D518</f>
        <v>1287908.3899999999</v>
      </c>
      <c r="E518" s="19">
        <f t="shared" si="8"/>
        <v>10954649.189999999</v>
      </c>
    </row>
    <row r="519" spans="1:5" x14ac:dyDescent="0.2">
      <c r="A519" s="16">
        <v>516</v>
      </c>
      <c r="B519" s="21" t="s">
        <v>503</v>
      </c>
      <c r="C519" s="18">
        <f>+'JULIO ORDINARIO'!N519</f>
        <v>505383.99</v>
      </c>
      <c r="D519" s="18">
        <f>+'2do AJUST. TRIMESTRAL'!D519</f>
        <v>48272.22</v>
      </c>
      <c r="E519" s="19">
        <f t="shared" si="8"/>
        <v>553656.21</v>
      </c>
    </row>
    <row r="520" spans="1:5" x14ac:dyDescent="0.2">
      <c r="A520" s="16">
        <v>517</v>
      </c>
      <c r="B520" s="21" t="s">
        <v>504</v>
      </c>
      <c r="C520" s="18">
        <f>+'JULIO ORDINARIO'!N520</f>
        <v>547923.35999999987</v>
      </c>
      <c r="D520" s="18">
        <f>+'2do AJUST. TRIMESTRAL'!D520</f>
        <v>58003.9</v>
      </c>
      <c r="E520" s="19">
        <f t="shared" si="8"/>
        <v>605927.25999999989</v>
      </c>
    </row>
    <row r="521" spans="1:5" x14ac:dyDescent="0.2">
      <c r="A521" s="16">
        <v>518</v>
      </c>
      <c r="B521" s="21" t="s">
        <v>505</v>
      </c>
      <c r="C521" s="18">
        <f>+'JULIO ORDINARIO'!N521</f>
        <v>114556.86</v>
      </c>
      <c r="D521" s="18">
        <f>+'2do AJUST. TRIMESTRAL'!D521</f>
        <v>6088.53</v>
      </c>
      <c r="E521" s="19">
        <f t="shared" si="8"/>
        <v>120645.39</v>
      </c>
    </row>
    <row r="522" spans="1:5" x14ac:dyDescent="0.2">
      <c r="A522" s="16">
        <v>519</v>
      </c>
      <c r="B522" s="21" t="s">
        <v>506</v>
      </c>
      <c r="C522" s="18">
        <f>+'JULIO ORDINARIO'!N522</f>
        <v>439557.04</v>
      </c>
      <c r="D522" s="18">
        <f>+'2do AJUST. TRIMESTRAL'!D522</f>
        <v>46329.14</v>
      </c>
      <c r="E522" s="19">
        <f t="shared" si="8"/>
        <v>485886.18</v>
      </c>
    </row>
    <row r="523" spans="1:5" x14ac:dyDescent="0.2">
      <c r="A523" s="16">
        <v>520</v>
      </c>
      <c r="B523" s="21" t="s">
        <v>507</v>
      </c>
      <c r="C523" s="18">
        <f>+'JULIO ORDINARIO'!N523</f>
        <v>786726.30000000016</v>
      </c>
      <c r="D523" s="18">
        <f>+'2do AJUST. TRIMESTRAL'!D523</f>
        <v>67751.89</v>
      </c>
      <c r="E523" s="19">
        <f t="shared" si="8"/>
        <v>854478.19000000018</v>
      </c>
    </row>
    <row r="524" spans="1:5" x14ac:dyDescent="0.2">
      <c r="A524" s="16">
        <v>521</v>
      </c>
      <c r="B524" s="21" t="s">
        <v>508</v>
      </c>
      <c r="C524" s="18">
        <f>+'JULIO ORDINARIO'!N524</f>
        <v>143080.88999999998</v>
      </c>
      <c r="D524" s="18">
        <f>+'2do AJUST. TRIMESTRAL'!D524</f>
        <v>5832.78</v>
      </c>
      <c r="E524" s="19">
        <f t="shared" si="8"/>
        <v>148913.66999999998</v>
      </c>
    </row>
    <row r="525" spans="1:5" x14ac:dyDescent="0.2">
      <c r="A525" s="16">
        <v>522</v>
      </c>
      <c r="B525" s="21" t="s">
        <v>509</v>
      </c>
      <c r="C525" s="18">
        <f>+'JULIO ORDINARIO'!N525</f>
        <v>177932.99000000005</v>
      </c>
      <c r="D525" s="18">
        <f>+'2do AJUST. TRIMESTRAL'!D525</f>
        <v>11305.66</v>
      </c>
      <c r="E525" s="19">
        <f t="shared" si="8"/>
        <v>189238.65000000005</v>
      </c>
    </row>
    <row r="526" spans="1:5" x14ac:dyDescent="0.2">
      <c r="A526" s="16">
        <v>523</v>
      </c>
      <c r="B526" s="21" t="s">
        <v>510</v>
      </c>
      <c r="C526" s="18">
        <f>+'JULIO ORDINARIO'!N526</f>
        <v>344761.28</v>
      </c>
      <c r="D526" s="18">
        <f>+'2do AJUST. TRIMESTRAL'!D526</f>
        <v>27891.01</v>
      </c>
      <c r="E526" s="19">
        <f t="shared" si="8"/>
        <v>372652.29000000004</v>
      </c>
    </row>
    <row r="527" spans="1:5" x14ac:dyDescent="0.2">
      <c r="A527" s="16">
        <v>524</v>
      </c>
      <c r="B527" s="21" t="s">
        <v>511</v>
      </c>
      <c r="C527" s="18">
        <f>+'JULIO ORDINARIO'!N527</f>
        <v>119811.68</v>
      </c>
      <c r="D527" s="18">
        <f>+'2do AJUST. TRIMESTRAL'!D527</f>
        <v>3019.18</v>
      </c>
      <c r="E527" s="19">
        <f t="shared" si="8"/>
        <v>122830.85999999999</v>
      </c>
    </row>
    <row r="528" spans="1:5" x14ac:dyDescent="0.2">
      <c r="A528" s="16">
        <v>525</v>
      </c>
      <c r="B528" s="21" t="s">
        <v>512</v>
      </c>
      <c r="C528" s="18">
        <f>+'JULIO ORDINARIO'!N528</f>
        <v>1637731.09</v>
      </c>
      <c r="D528" s="18">
        <f>+'2do AJUST. TRIMESTRAL'!D528</f>
        <v>192256.41</v>
      </c>
      <c r="E528" s="19">
        <f t="shared" si="8"/>
        <v>1829987.5</v>
      </c>
    </row>
    <row r="529" spans="1:5" x14ac:dyDescent="0.2">
      <c r="A529" s="16">
        <v>526</v>
      </c>
      <c r="B529" s="21" t="s">
        <v>513</v>
      </c>
      <c r="C529" s="18">
        <f>+'JULIO ORDINARIO'!N529</f>
        <v>1784217</v>
      </c>
      <c r="D529" s="18">
        <f>+'2do AJUST. TRIMESTRAL'!D529</f>
        <v>193152.71</v>
      </c>
      <c r="E529" s="19">
        <f t="shared" si="8"/>
        <v>1977369.71</v>
      </c>
    </row>
    <row r="530" spans="1:5" x14ac:dyDescent="0.2">
      <c r="A530" s="16">
        <v>527</v>
      </c>
      <c r="B530" s="21" t="s">
        <v>514</v>
      </c>
      <c r="C530" s="18">
        <f>+'JULIO ORDINARIO'!N530</f>
        <v>412942.22000000003</v>
      </c>
      <c r="D530" s="18">
        <f>+'2do AJUST. TRIMESTRAL'!D530</f>
        <v>27948.89</v>
      </c>
      <c r="E530" s="19">
        <f t="shared" si="8"/>
        <v>440891.11000000004</v>
      </c>
    </row>
    <row r="531" spans="1:5" x14ac:dyDescent="0.2">
      <c r="A531" s="16">
        <v>528</v>
      </c>
      <c r="B531" s="21" t="s">
        <v>515</v>
      </c>
      <c r="C531" s="18">
        <f>+'JULIO ORDINARIO'!N531</f>
        <v>219513.16999999998</v>
      </c>
      <c r="D531" s="18">
        <f>+'2do AJUST. TRIMESTRAL'!D531</f>
        <v>16724.830000000002</v>
      </c>
      <c r="E531" s="19">
        <f t="shared" si="8"/>
        <v>236238</v>
      </c>
    </row>
    <row r="532" spans="1:5" x14ac:dyDescent="0.2">
      <c r="A532" s="16">
        <v>529</v>
      </c>
      <c r="B532" s="21" t="s">
        <v>516</v>
      </c>
      <c r="C532" s="18">
        <f>+'JULIO ORDINARIO'!N532</f>
        <v>216898.76000000004</v>
      </c>
      <c r="D532" s="18">
        <f>+'2do AJUST. TRIMESTRAL'!D532</f>
        <v>14066.78</v>
      </c>
      <c r="E532" s="19">
        <f t="shared" si="8"/>
        <v>230965.54000000004</v>
      </c>
    </row>
    <row r="533" spans="1:5" x14ac:dyDescent="0.2">
      <c r="A533" s="16">
        <v>530</v>
      </c>
      <c r="B533" s="21" t="s">
        <v>517</v>
      </c>
      <c r="C533" s="18">
        <f>+'JULIO ORDINARIO'!N533</f>
        <v>529018.41999999993</v>
      </c>
      <c r="D533" s="18">
        <f>+'2do AJUST. TRIMESTRAL'!D533</f>
        <v>49899.35</v>
      </c>
      <c r="E533" s="19">
        <f t="shared" si="8"/>
        <v>578917.7699999999</v>
      </c>
    </row>
    <row r="534" spans="1:5" x14ac:dyDescent="0.2">
      <c r="A534" s="16">
        <v>531</v>
      </c>
      <c r="B534" s="21" t="s">
        <v>518</v>
      </c>
      <c r="C534" s="18">
        <f>+'JULIO ORDINARIO'!N534</f>
        <v>340598.68</v>
      </c>
      <c r="D534" s="18">
        <f>+'2do AJUST. TRIMESTRAL'!D534</f>
        <v>35299.43</v>
      </c>
      <c r="E534" s="19">
        <f t="shared" si="8"/>
        <v>375898.11</v>
      </c>
    </row>
    <row r="535" spans="1:5" x14ac:dyDescent="0.2">
      <c r="A535" s="16">
        <v>532</v>
      </c>
      <c r="B535" s="21" t="s">
        <v>519</v>
      </c>
      <c r="C535" s="18">
        <f>+'JULIO ORDINARIO'!N535</f>
        <v>438934.57</v>
      </c>
      <c r="D535" s="18">
        <f>+'2do AJUST. TRIMESTRAL'!D535</f>
        <v>38746.61</v>
      </c>
      <c r="E535" s="19">
        <f t="shared" si="8"/>
        <v>477681.18</v>
      </c>
    </row>
    <row r="536" spans="1:5" x14ac:dyDescent="0.2">
      <c r="A536" s="16">
        <v>533</v>
      </c>
      <c r="B536" s="21" t="s">
        <v>520</v>
      </c>
      <c r="C536" s="18">
        <f>+'JULIO ORDINARIO'!N536</f>
        <v>387628.95000000007</v>
      </c>
      <c r="D536" s="18">
        <f>+'2do AJUST. TRIMESTRAL'!D536</f>
        <v>34607.69</v>
      </c>
      <c r="E536" s="19">
        <f t="shared" si="8"/>
        <v>422236.64000000007</v>
      </c>
    </row>
    <row r="537" spans="1:5" x14ac:dyDescent="0.2">
      <c r="A537" s="16">
        <v>534</v>
      </c>
      <c r="B537" s="21" t="s">
        <v>584</v>
      </c>
      <c r="C537" s="18">
        <f>+'JULIO ORDINARIO'!N537</f>
        <v>380294.79000000004</v>
      </c>
      <c r="D537" s="18">
        <f>+'2do AJUST. TRIMESTRAL'!D537</f>
        <v>32372.799999999999</v>
      </c>
      <c r="E537" s="19">
        <f t="shared" si="8"/>
        <v>412667.59</v>
      </c>
    </row>
    <row r="538" spans="1:5" x14ac:dyDescent="0.2">
      <c r="A538" s="16">
        <v>535</v>
      </c>
      <c r="B538" s="21" t="s">
        <v>521</v>
      </c>
      <c r="C538" s="18">
        <f>+'JULIO ORDINARIO'!N538</f>
        <v>397534.9</v>
      </c>
      <c r="D538" s="18">
        <f>+'2do AJUST. TRIMESTRAL'!D538</f>
        <v>40460.230000000003</v>
      </c>
      <c r="E538" s="19">
        <f t="shared" si="8"/>
        <v>437995.13</v>
      </c>
    </row>
    <row r="539" spans="1:5" x14ac:dyDescent="0.2">
      <c r="A539" s="16">
        <v>536</v>
      </c>
      <c r="B539" s="21" t="s">
        <v>522</v>
      </c>
      <c r="C539" s="18">
        <f>+'JULIO ORDINARIO'!N539</f>
        <v>152506.22</v>
      </c>
      <c r="D539" s="18">
        <f>+'2do AJUST. TRIMESTRAL'!D539</f>
        <v>9054.27</v>
      </c>
      <c r="E539" s="19">
        <f t="shared" si="8"/>
        <v>161560.49</v>
      </c>
    </row>
    <row r="540" spans="1:5" x14ac:dyDescent="0.2">
      <c r="A540" s="16">
        <v>537</v>
      </c>
      <c r="B540" s="21" t="s">
        <v>523</v>
      </c>
      <c r="C540" s="18">
        <f>+'JULIO ORDINARIO'!N540</f>
        <v>880732.37</v>
      </c>
      <c r="D540" s="18">
        <f>+'2do AJUST. TRIMESTRAL'!D540</f>
        <v>68567.64</v>
      </c>
      <c r="E540" s="19">
        <f t="shared" si="8"/>
        <v>949300.01</v>
      </c>
    </row>
    <row r="541" spans="1:5" x14ac:dyDescent="0.2">
      <c r="A541" s="16">
        <v>538</v>
      </c>
      <c r="B541" s="21" t="s">
        <v>524</v>
      </c>
      <c r="C541" s="18">
        <f>+'JULIO ORDINARIO'!N541</f>
        <v>178627.33</v>
      </c>
      <c r="D541" s="18">
        <f>+'2do AJUST. TRIMESTRAL'!D541</f>
        <v>7108.26</v>
      </c>
      <c r="E541" s="19">
        <f t="shared" si="8"/>
        <v>185735.59</v>
      </c>
    </row>
    <row r="542" spans="1:5" x14ac:dyDescent="0.2">
      <c r="A542" s="16">
        <v>539</v>
      </c>
      <c r="B542" s="21" t="s">
        <v>525</v>
      </c>
      <c r="C542" s="18">
        <f>+'JULIO ORDINARIO'!N542</f>
        <v>607786.08999999985</v>
      </c>
      <c r="D542" s="18">
        <f>+'2do AJUST. TRIMESTRAL'!D542</f>
        <v>67709.95</v>
      </c>
      <c r="E542" s="19">
        <f t="shared" si="8"/>
        <v>675496.0399999998</v>
      </c>
    </row>
    <row r="543" spans="1:5" x14ac:dyDescent="0.2">
      <c r="A543" s="16">
        <v>540</v>
      </c>
      <c r="B543" s="21" t="s">
        <v>585</v>
      </c>
      <c r="C543" s="18">
        <f>+'JULIO ORDINARIO'!N543</f>
        <v>799571.46</v>
      </c>
      <c r="D543" s="18">
        <f>+'2do AJUST. TRIMESTRAL'!D543</f>
        <v>76302.210000000006</v>
      </c>
      <c r="E543" s="19">
        <f t="shared" si="8"/>
        <v>875873.66999999993</v>
      </c>
    </row>
    <row r="544" spans="1:5" x14ac:dyDescent="0.2">
      <c r="A544" s="16">
        <v>541</v>
      </c>
      <c r="B544" s="21" t="s">
        <v>526</v>
      </c>
      <c r="C544" s="18">
        <f>+'JULIO ORDINARIO'!N544</f>
        <v>228252.71</v>
      </c>
      <c r="D544" s="18">
        <f>+'2do AJUST. TRIMESTRAL'!D544</f>
        <v>14278.03</v>
      </c>
      <c r="E544" s="19">
        <f t="shared" si="8"/>
        <v>242530.74</v>
      </c>
    </row>
    <row r="545" spans="1:5" x14ac:dyDescent="0.2">
      <c r="A545" s="16">
        <v>542</v>
      </c>
      <c r="B545" s="21" t="s">
        <v>527</v>
      </c>
      <c r="C545" s="18">
        <f>+'JULIO ORDINARIO'!N545</f>
        <v>203778.28</v>
      </c>
      <c r="D545" s="18">
        <f>+'2do AJUST. TRIMESTRAL'!D545</f>
        <v>8130.93</v>
      </c>
      <c r="E545" s="19">
        <f t="shared" si="8"/>
        <v>211909.21</v>
      </c>
    </row>
    <row r="546" spans="1:5" x14ac:dyDescent="0.2">
      <c r="A546" s="16">
        <v>543</v>
      </c>
      <c r="B546" s="21" t="s">
        <v>528</v>
      </c>
      <c r="C546" s="18">
        <f>+'JULIO ORDINARIO'!N546</f>
        <v>719293.19000000006</v>
      </c>
      <c r="D546" s="18">
        <f>+'2do AJUST. TRIMESTRAL'!D546</f>
        <v>67959.539999999994</v>
      </c>
      <c r="E546" s="19">
        <f t="shared" si="8"/>
        <v>787252.7300000001</v>
      </c>
    </row>
    <row r="547" spans="1:5" x14ac:dyDescent="0.2">
      <c r="A547" s="16">
        <v>544</v>
      </c>
      <c r="B547" s="21" t="s">
        <v>529</v>
      </c>
      <c r="C547" s="18">
        <f>+'JULIO ORDINARIO'!N547</f>
        <v>365722.46</v>
      </c>
      <c r="D547" s="18">
        <f>+'2do AJUST. TRIMESTRAL'!D547</f>
        <v>58291.47</v>
      </c>
      <c r="E547" s="19">
        <f t="shared" si="8"/>
        <v>424013.93000000005</v>
      </c>
    </row>
    <row r="548" spans="1:5" x14ac:dyDescent="0.2">
      <c r="A548" s="16">
        <v>545</v>
      </c>
      <c r="B548" s="21" t="s">
        <v>530</v>
      </c>
      <c r="C548" s="18">
        <f>+'JULIO ORDINARIO'!N548</f>
        <v>1662391.69</v>
      </c>
      <c r="D548" s="18">
        <f>+'2do AJUST. TRIMESTRAL'!D548</f>
        <v>152588.42000000001</v>
      </c>
      <c r="E548" s="19">
        <f t="shared" si="8"/>
        <v>1814980.1099999999</v>
      </c>
    </row>
    <row r="549" spans="1:5" x14ac:dyDescent="0.2">
      <c r="A549" s="16">
        <v>546</v>
      </c>
      <c r="B549" s="21" t="s">
        <v>531</v>
      </c>
      <c r="C549" s="18">
        <f>+'JULIO ORDINARIO'!N549</f>
        <v>782684.92</v>
      </c>
      <c r="D549" s="18">
        <f>+'2do AJUST. TRIMESTRAL'!D549</f>
        <v>75790.240000000005</v>
      </c>
      <c r="E549" s="19">
        <f t="shared" si="8"/>
        <v>858475.16</v>
      </c>
    </row>
    <row r="550" spans="1:5" x14ac:dyDescent="0.2">
      <c r="A550" s="16">
        <v>547</v>
      </c>
      <c r="B550" s="21" t="s">
        <v>532</v>
      </c>
      <c r="C550" s="18">
        <f>+'JULIO ORDINARIO'!N550</f>
        <v>214047.63</v>
      </c>
      <c r="D550" s="18">
        <f>+'2do AJUST. TRIMESTRAL'!D550</f>
        <v>12551.55</v>
      </c>
      <c r="E550" s="19">
        <f t="shared" si="8"/>
        <v>226599.18</v>
      </c>
    </row>
    <row r="551" spans="1:5" x14ac:dyDescent="0.2">
      <c r="A551" s="16">
        <v>548</v>
      </c>
      <c r="B551" s="21" t="s">
        <v>533</v>
      </c>
      <c r="C551" s="18">
        <f>+'JULIO ORDINARIO'!N551</f>
        <v>414997.08999999997</v>
      </c>
      <c r="D551" s="18">
        <f>+'2do AJUST. TRIMESTRAL'!D551</f>
        <v>29362.17</v>
      </c>
      <c r="E551" s="19">
        <f t="shared" si="8"/>
        <v>444359.25999999995</v>
      </c>
    </row>
    <row r="552" spans="1:5" ht="31.5" customHeight="1" x14ac:dyDescent="0.2">
      <c r="A552" s="16">
        <v>549</v>
      </c>
      <c r="B552" s="21" t="s">
        <v>586</v>
      </c>
      <c r="C552" s="18">
        <f>+'JULIO ORDINARIO'!N552</f>
        <v>1537964.8100000003</v>
      </c>
      <c r="D552" s="18">
        <f>+'2do AJUST. TRIMESTRAL'!D552</f>
        <v>140860.84</v>
      </c>
      <c r="E552" s="19">
        <f t="shared" si="8"/>
        <v>1678825.6500000004</v>
      </c>
    </row>
    <row r="553" spans="1:5" x14ac:dyDescent="0.2">
      <c r="A553" s="16">
        <v>550</v>
      </c>
      <c r="B553" s="21" t="s">
        <v>534</v>
      </c>
      <c r="C553" s="18">
        <f>+'JULIO ORDINARIO'!N553</f>
        <v>855585.29</v>
      </c>
      <c r="D553" s="18">
        <f>+'2do AJUST. TRIMESTRAL'!D553</f>
        <v>99845.22</v>
      </c>
      <c r="E553" s="19">
        <f t="shared" si="8"/>
        <v>955430.51</v>
      </c>
    </row>
    <row r="554" spans="1:5" x14ac:dyDescent="0.2">
      <c r="A554" s="16">
        <v>551</v>
      </c>
      <c r="B554" s="21" t="s">
        <v>535</v>
      </c>
      <c r="C554" s="18">
        <f>+'JULIO ORDINARIO'!N554</f>
        <v>4130188.5999999996</v>
      </c>
      <c r="D554" s="18">
        <f>+'2do AJUST. TRIMESTRAL'!D554</f>
        <v>623572.93000000005</v>
      </c>
      <c r="E554" s="19">
        <f t="shared" si="8"/>
        <v>4753761.5299999993</v>
      </c>
    </row>
    <row r="555" spans="1:5" x14ac:dyDescent="0.2">
      <c r="A555" s="16">
        <v>552</v>
      </c>
      <c r="B555" s="21" t="s">
        <v>536</v>
      </c>
      <c r="C555" s="18">
        <f>+'JULIO ORDINARIO'!N555</f>
        <v>151849.62</v>
      </c>
      <c r="D555" s="18">
        <f>+'2do AJUST. TRIMESTRAL'!D555</f>
        <v>8186.4</v>
      </c>
      <c r="E555" s="19">
        <f t="shared" si="8"/>
        <v>160036.01999999999</v>
      </c>
    </row>
    <row r="556" spans="1:5" x14ac:dyDescent="0.2">
      <c r="A556" s="16">
        <v>553</v>
      </c>
      <c r="B556" s="21" t="s">
        <v>537</v>
      </c>
      <c r="C556" s="18">
        <f>+'JULIO ORDINARIO'!N556</f>
        <v>1245841.56</v>
      </c>
      <c r="D556" s="18">
        <f>+'2do AJUST. TRIMESTRAL'!D556</f>
        <v>110585.97</v>
      </c>
      <c r="E556" s="19">
        <f t="shared" si="8"/>
        <v>1356427.53</v>
      </c>
    </row>
    <row r="557" spans="1:5" x14ac:dyDescent="0.2">
      <c r="A557" s="16">
        <v>554</v>
      </c>
      <c r="B557" s="21" t="s">
        <v>538</v>
      </c>
      <c r="C557" s="18">
        <f>+'JULIO ORDINARIO'!N557</f>
        <v>689639.3</v>
      </c>
      <c r="D557" s="18">
        <f>+'2do AJUST. TRIMESTRAL'!D557</f>
        <v>56701.64</v>
      </c>
      <c r="E557" s="19">
        <f t="shared" si="8"/>
        <v>746340.94000000006</v>
      </c>
    </row>
    <row r="558" spans="1:5" x14ac:dyDescent="0.2">
      <c r="A558" s="16">
        <v>555</v>
      </c>
      <c r="B558" s="21" t="s">
        <v>539</v>
      </c>
      <c r="C558" s="18">
        <f>+'JULIO ORDINARIO'!N558</f>
        <v>393056.06999999995</v>
      </c>
      <c r="D558" s="18">
        <f>+'2do AJUST. TRIMESTRAL'!D558</f>
        <v>33662.71</v>
      </c>
      <c r="E558" s="19">
        <f t="shared" si="8"/>
        <v>426718.77999999997</v>
      </c>
    </row>
    <row r="559" spans="1:5" x14ac:dyDescent="0.2">
      <c r="A559" s="16">
        <v>556</v>
      </c>
      <c r="B559" s="21" t="s">
        <v>540</v>
      </c>
      <c r="C559" s="18">
        <f>+'JULIO ORDINARIO'!N559</f>
        <v>124446.29999999999</v>
      </c>
      <c r="D559" s="18">
        <f>+'2do AJUST. TRIMESTRAL'!D559</f>
        <v>4826.2700000000004</v>
      </c>
      <c r="E559" s="19">
        <f t="shared" si="8"/>
        <v>129272.56999999999</v>
      </c>
    </row>
    <row r="560" spans="1:5" x14ac:dyDescent="0.2">
      <c r="A560" s="16">
        <v>557</v>
      </c>
      <c r="B560" s="21" t="s">
        <v>541</v>
      </c>
      <c r="C560" s="18">
        <f>+'JULIO ORDINARIO'!N560</f>
        <v>2198939.29</v>
      </c>
      <c r="D560" s="18">
        <f>+'2do AJUST. TRIMESTRAL'!D560</f>
        <v>281578.82</v>
      </c>
      <c r="E560" s="19">
        <f t="shared" si="8"/>
        <v>2480518.11</v>
      </c>
    </row>
    <row r="561" spans="1:5" x14ac:dyDescent="0.2">
      <c r="A561" s="16">
        <v>558</v>
      </c>
      <c r="B561" s="21" t="s">
        <v>542</v>
      </c>
      <c r="C561" s="18">
        <f>+'JULIO ORDINARIO'!N561</f>
        <v>170883.75999999995</v>
      </c>
      <c r="D561" s="18">
        <f>+'2do AJUST. TRIMESTRAL'!D561</f>
        <v>12613.72</v>
      </c>
      <c r="E561" s="19">
        <f t="shared" si="8"/>
        <v>183497.47999999995</v>
      </c>
    </row>
    <row r="562" spans="1:5" x14ac:dyDescent="0.2">
      <c r="A562" s="16">
        <v>559</v>
      </c>
      <c r="B562" s="21" t="s">
        <v>543</v>
      </c>
      <c r="C562" s="18">
        <f>+'JULIO ORDINARIO'!N562</f>
        <v>1707252.3599999999</v>
      </c>
      <c r="D562" s="18">
        <f>+'2do AJUST. TRIMESTRAL'!D562</f>
        <v>211393.6</v>
      </c>
      <c r="E562" s="19">
        <f t="shared" si="8"/>
        <v>1918645.96</v>
      </c>
    </row>
    <row r="563" spans="1:5" x14ac:dyDescent="0.2">
      <c r="A563" s="16">
        <v>560</v>
      </c>
      <c r="B563" s="21" t="s">
        <v>587</v>
      </c>
      <c r="C563" s="18">
        <f>+'JULIO ORDINARIO'!N563</f>
        <v>1117704.8700000001</v>
      </c>
      <c r="D563" s="18">
        <f>+'2do AJUST. TRIMESTRAL'!D563</f>
        <v>124049.66</v>
      </c>
      <c r="E563" s="19">
        <f t="shared" si="8"/>
        <v>1241754.53</v>
      </c>
    </row>
    <row r="564" spans="1:5" x14ac:dyDescent="0.2">
      <c r="A564" s="16">
        <v>561</v>
      </c>
      <c r="B564" s="21" t="s">
        <v>544</v>
      </c>
      <c r="C564" s="18">
        <f>+'JULIO ORDINARIO'!N564</f>
        <v>611473.89</v>
      </c>
      <c r="D564" s="18">
        <f>+'2do AJUST. TRIMESTRAL'!D564</f>
        <v>28409.68</v>
      </c>
      <c r="E564" s="19">
        <f t="shared" si="8"/>
        <v>639883.57000000007</v>
      </c>
    </row>
    <row r="565" spans="1:5" x14ac:dyDescent="0.2">
      <c r="A565" s="16">
        <v>562</v>
      </c>
      <c r="B565" s="21" t="s">
        <v>545</v>
      </c>
      <c r="C565" s="18">
        <f>+'JULIO ORDINARIO'!N565</f>
        <v>279430.03999999998</v>
      </c>
      <c r="D565" s="18">
        <f>+'2do AJUST. TRIMESTRAL'!D565</f>
        <v>25966.06</v>
      </c>
      <c r="E565" s="19">
        <f t="shared" si="8"/>
        <v>305396.09999999998</v>
      </c>
    </row>
    <row r="566" spans="1:5" x14ac:dyDescent="0.2">
      <c r="A566" s="16">
        <v>563</v>
      </c>
      <c r="B566" s="21" t="s">
        <v>546</v>
      </c>
      <c r="C566" s="18">
        <f>+'JULIO ORDINARIO'!N566</f>
        <v>202215.03999999998</v>
      </c>
      <c r="D566" s="18">
        <f>+'2do AJUST. TRIMESTRAL'!D566</f>
        <v>11701.54</v>
      </c>
      <c r="E566" s="19">
        <f t="shared" si="8"/>
        <v>213916.58</v>
      </c>
    </row>
    <row r="567" spans="1:5" x14ac:dyDescent="0.2">
      <c r="A567" s="16">
        <v>564</v>
      </c>
      <c r="B567" s="21" t="s">
        <v>547</v>
      </c>
      <c r="C567" s="18">
        <f>+'JULIO ORDINARIO'!N567</f>
        <v>265277.40000000002</v>
      </c>
      <c r="D567" s="18">
        <f>+'2do AJUST. TRIMESTRAL'!D567</f>
        <v>14112.94</v>
      </c>
      <c r="E567" s="19">
        <f t="shared" si="8"/>
        <v>279390.34000000003</v>
      </c>
    </row>
    <row r="568" spans="1:5" x14ac:dyDescent="0.2">
      <c r="A568" s="16">
        <v>565</v>
      </c>
      <c r="B568" s="21" t="s">
        <v>588</v>
      </c>
      <c r="C568" s="18">
        <f>+'JULIO ORDINARIO'!N568</f>
        <v>3787134.1100000003</v>
      </c>
      <c r="D568" s="18">
        <f>+'2do AJUST. TRIMESTRAL'!D568</f>
        <v>425811.43</v>
      </c>
      <c r="E568" s="19">
        <f t="shared" si="8"/>
        <v>4212945.54</v>
      </c>
    </row>
    <row r="569" spans="1:5" x14ac:dyDescent="0.2">
      <c r="A569" s="16">
        <v>566</v>
      </c>
      <c r="B569" s="21" t="s">
        <v>548</v>
      </c>
      <c r="C569" s="18">
        <f>+'JULIO ORDINARIO'!N569</f>
        <v>467895.12999999995</v>
      </c>
      <c r="D569" s="18">
        <f>+'2do AJUST. TRIMESTRAL'!D569</f>
        <v>40063.22</v>
      </c>
      <c r="E569" s="19">
        <f t="shared" si="8"/>
        <v>507958.35</v>
      </c>
    </row>
    <row r="570" spans="1:5" x14ac:dyDescent="0.2">
      <c r="A570" s="16">
        <v>567</v>
      </c>
      <c r="B570" s="21" t="s">
        <v>549</v>
      </c>
      <c r="C570" s="18">
        <f>+'JULIO ORDINARIO'!N570</f>
        <v>340476.32</v>
      </c>
      <c r="D570" s="18">
        <f>+'2do AJUST. TRIMESTRAL'!D570</f>
        <v>31291.42</v>
      </c>
      <c r="E570" s="19">
        <f t="shared" si="8"/>
        <v>371767.74</v>
      </c>
    </row>
    <row r="571" spans="1:5" x14ac:dyDescent="0.2">
      <c r="A571" s="16">
        <v>568</v>
      </c>
      <c r="B571" s="21" t="s">
        <v>550</v>
      </c>
      <c r="C571" s="18">
        <f>+'JULIO ORDINARIO'!N571</f>
        <v>242334.48999999996</v>
      </c>
      <c r="D571" s="18">
        <f>+'2do AJUST. TRIMESTRAL'!D571</f>
        <v>19140.78</v>
      </c>
      <c r="E571" s="19">
        <f t="shared" si="8"/>
        <v>261475.26999999996</v>
      </c>
    </row>
    <row r="572" spans="1:5" x14ac:dyDescent="0.2">
      <c r="A572" s="16">
        <v>569</v>
      </c>
      <c r="B572" s="21" t="s">
        <v>551</v>
      </c>
      <c r="C572" s="18">
        <f>+'JULIO ORDINARIO'!N572</f>
        <v>260812.00999999995</v>
      </c>
      <c r="D572" s="18">
        <f>+'2do AJUST. TRIMESTRAL'!D572</f>
        <v>15182.06</v>
      </c>
      <c r="E572" s="19">
        <f t="shared" si="8"/>
        <v>275994.06999999995</v>
      </c>
    </row>
    <row r="573" spans="1:5" x14ac:dyDescent="0.2">
      <c r="A573" s="16">
        <v>570</v>
      </c>
      <c r="B573" s="21" t="s">
        <v>552</v>
      </c>
      <c r="C573" s="18">
        <f>+'JULIO ORDINARIO'!N573</f>
        <v>1900543.21</v>
      </c>
      <c r="D573" s="18">
        <f>+'2do AJUST. TRIMESTRAL'!D573</f>
        <v>202467.54</v>
      </c>
      <c r="E573" s="19">
        <f t="shared" si="8"/>
        <v>2103010.75</v>
      </c>
    </row>
    <row r="574" spans="1:5" x14ac:dyDescent="0.2">
      <c r="A574" s="39" t="s">
        <v>13</v>
      </c>
      <c r="B574" s="39"/>
      <c r="C574" s="19">
        <f>SUM(C4:C573)</f>
        <v>640110953.71000004</v>
      </c>
      <c r="D574" s="19">
        <f t="shared" ref="D574:E574" si="9">SUM(D4:D573)</f>
        <v>75736735.399999991</v>
      </c>
      <c r="E574" s="19">
        <f t="shared" si="9"/>
        <v>715847689.10999966</v>
      </c>
    </row>
  </sheetData>
  <mergeCells count="3">
    <mergeCell ref="A1:E1"/>
    <mergeCell ref="A2:E2"/>
    <mergeCell ref="A574:B574"/>
  </mergeCells>
  <pageMargins left="0.70866141732283472" right="0.70866141732283472" top="0.74803149606299213" bottom="0.74803149606299213" header="0.31496062992125984" footer="0.31496062992125984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JULIO CON AJUSTE</vt:lpstr>
      <vt:lpstr>JULIO ORDINARIO</vt:lpstr>
      <vt:lpstr>2do AJUST. TRIMESTRAL</vt:lpstr>
      <vt:lpstr>TOTAL PAGADO</vt:lpstr>
      <vt:lpstr>'2do AJUST. TRIMESTRAL'!Títulos_a_imprimir</vt:lpstr>
      <vt:lpstr>'JULIO CON AJUSTE'!Títulos_a_imprimir</vt:lpstr>
      <vt:lpstr>'JULIO ORDINARIO'!Títulos_a_imprimir</vt:lpstr>
      <vt:lpstr>'TOTAL PAGADO'!Títulos_a_imprimir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MARIA S. CANSECO LOPEZ</cp:lastModifiedBy>
  <cp:revision/>
  <cp:lastPrinted>2025-08-05T21:23:29Z</cp:lastPrinted>
  <dcterms:created xsi:type="dcterms:W3CDTF">2020-01-06T15:53:09Z</dcterms:created>
  <dcterms:modified xsi:type="dcterms:W3CDTF">2025-08-05T21:24:18Z</dcterms:modified>
  <cp:category/>
  <cp:contentStatus/>
</cp:coreProperties>
</file>